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7335" windowWidth="28860" windowHeight="7395"/>
  </bookViews>
  <sheets>
    <sheet name="5P1 ethnic 2007" sheetId="6" r:id="rId1"/>
  </sheets>
  <definedNames>
    <definedName name="_xlnm.Print_Area" localSheetId="0">'5P1 ethnic 2007'!$A$5:$AE$62</definedName>
    <definedName name="_xlnm.Print_Titles" localSheetId="0">'5P1 ethnic 2007'!$A:$B</definedName>
  </definedNames>
  <calcPr calcId="124519"/>
</workbook>
</file>

<file path=xl/calcChain.xml><?xml version="1.0" encoding="utf-8"?>
<calcChain xmlns="http://schemas.openxmlformats.org/spreadsheetml/2006/main">
  <c r="W12" i="6"/>
  <c r="X12"/>
  <c r="Y12"/>
  <c r="Z12"/>
  <c r="AB12"/>
  <c r="AE12"/>
  <c r="W13"/>
  <c r="X13"/>
  <c r="Y13"/>
  <c r="Z13"/>
  <c r="AB13"/>
  <c r="AE13"/>
  <c r="W14"/>
  <c r="X14"/>
  <c r="Y14"/>
  <c r="Z14"/>
  <c r="AB14"/>
  <c r="AE14"/>
  <c r="W15"/>
  <c r="X15"/>
  <c r="Y15"/>
  <c r="Z15"/>
  <c r="AB15"/>
  <c r="AE15"/>
  <c r="W16"/>
  <c r="X16"/>
  <c r="Y16"/>
  <c r="Z16"/>
  <c r="AB16"/>
  <c r="AD16"/>
  <c r="AE16"/>
  <c r="W17"/>
  <c r="X17"/>
  <c r="Y17"/>
  <c r="Z17"/>
  <c r="AB17"/>
  <c r="AD17"/>
  <c r="AE17"/>
  <c r="W18"/>
  <c r="X18"/>
  <c r="Y18"/>
  <c r="Z18"/>
  <c r="AB18"/>
  <c r="AE18"/>
  <c r="W19"/>
  <c r="X19"/>
  <c r="Y19"/>
  <c r="Z19"/>
  <c r="AB19"/>
  <c r="AE19"/>
  <c r="W20"/>
  <c r="X20"/>
  <c r="Y20"/>
  <c r="Z20"/>
  <c r="AB20"/>
  <c r="AD20"/>
  <c r="AE20"/>
  <c r="W21"/>
  <c r="X21"/>
  <c r="Y21"/>
  <c r="Z21"/>
  <c r="AB21"/>
  <c r="AD21"/>
  <c r="AE21"/>
  <c r="W22"/>
  <c r="X22"/>
  <c r="Y22"/>
  <c r="Z22"/>
  <c r="AB22"/>
  <c r="AD22"/>
  <c r="AE22"/>
  <c r="W23"/>
  <c r="X23"/>
  <c r="Y23"/>
  <c r="Z23"/>
  <c r="AB23"/>
  <c r="AD23"/>
  <c r="AE23"/>
  <c r="W24"/>
  <c r="X24"/>
  <c r="Y24"/>
  <c r="Z24"/>
  <c r="AB24"/>
  <c r="AD24"/>
  <c r="AE24"/>
  <c r="W25"/>
  <c r="X25"/>
  <c r="Y25"/>
  <c r="Z25"/>
  <c r="AB25"/>
  <c r="AD25"/>
  <c r="AE25"/>
  <c r="W27"/>
  <c r="X27"/>
  <c r="Y27"/>
  <c r="AB27"/>
  <c r="AE27"/>
  <c r="W28"/>
  <c r="X28"/>
  <c r="Y28"/>
  <c r="Z28"/>
  <c r="AB28"/>
  <c r="AE28"/>
  <c r="W29"/>
  <c r="X29"/>
  <c r="Y29"/>
  <c r="Z29"/>
  <c r="AB29"/>
  <c r="AE29"/>
  <c r="W30"/>
  <c r="X30"/>
  <c r="Y30"/>
  <c r="Z30"/>
  <c r="AB30"/>
  <c r="AD30"/>
  <c r="AE30"/>
  <c r="W31"/>
  <c r="X31"/>
  <c r="Y31"/>
  <c r="Z31"/>
  <c r="AB31"/>
  <c r="AD31"/>
  <c r="AE31"/>
  <c r="W32"/>
  <c r="X32"/>
  <c r="Y32"/>
  <c r="Z32"/>
  <c r="AB32"/>
  <c r="AD32"/>
  <c r="AE32"/>
  <c r="W33"/>
  <c r="X33"/>
  <c r="Y33"/>
  <c r="Z33"/>
  <c r="AB33"/>
  <c r="AD33"/>
  <c r="AE33"/>
  <c r="W34"/>
  <c r="X34"/>
  <c r="Y34"/>
  <c r="Z34"/>
  <c r="AB34"/>
  <c r="AD34"/>
  <c r="AE34"/>
  <c r="W35"/>
  <c r="X35"/>
  <c r="Y35"/>
  <c r="Z35"/>
  <c r="AB35"/>
  <c r="AD35"/>
  <c r="AE35"/>
  <c r="W36"/>
  <c r="X36"/>
  <c r="Y36"/>
  <c r="Z36"/>
  <c r="AB36"/>
  <c r="AD36"/>
  <c r="AE36"/>
  <c r="W37"/>
  <c r="X37"/>
  <c r="Y37"/>
  <c r="Z37"/>
  <c r="AB37"/>
  <c r="AD37"/>
  <c r="AE37"/>
  <c r="W38"/>
  <c r="X38"/>
  <c r="Y38"/>
  <c r="Z38"/>
  <c r="AB38"/>
  <c r="AE38"/>
  <c r="W39"/>
  <c r="X39"/>
  <c r="Y39"/>
  <c r="Z39"/>
  <c r="AB39"/>
  <c r="AD39"/>
  <c r="AE39"/>
  <c r="W40"/>
  <c r="X40"/>
  <c r="Y40"/>
  <c r="Z40"/>
  <c r="AB40"/>
  <c r="AE40"/>
  <c r="W41"/>
  <c r="X41"/>
  <c r="Y41"/>
  <c r="Z41"/>
  <c r="AB41"/>
  <c r="AD41"/>
  <c r="AE41"/>
  <c r="W42"/>
  <c r="X42"/>
  <c r="Y42"/>
  <c r="Z42"/>
  <c r="AB42"/>
  <c r="AD42"/>
  <c r="AE42"/>
  <c r="W43"/>
  <c r="X43"/>
  <c r="Y43"/>
  <c r="Z43"/>
  <c r="AB43"/>
  <c r="AD43"/>
  <c r="AE43"/>
  <c r="W44"/>
  <c r="X44"/>
  <c r="Y44"/>
  <c r="Z44"/>
  <c r="AB44"/>
  <c r="AD44"/>
  <c r="AE44"/>
  <c r="W45"/>
  <c r="X45"/>
  <c r="Y45"/>
  <c r="Z45"/>
  <c r="AB45"/>
  <c r="AD45"/>
  <c r="AE45"/>
  <c r="W46"/>
  <c r="X46"/>
  <c r="Y46"/>
  <c r="Z46"/>
  <c r="AB46"/>
  <c r="AD46"/>
  <c r="AE46"/>
  <c r="W47"/>
  <c r="X47"/>
  <c r="Y47"/>
  <c r="Z47"/>
  <c r="AB47"/>
  <c r="AD47"/>
  <c r="AE47"/>
  <c r="W48"/>
  <c r="X48"/>
  <c r="Y48"/>
  <c r="Z48"/>
  <c r="AB48"/>
  <c r="AD48"/>
  <c r="AE48"/>
  <c r="W49"/>
  <c r="X49"/>
  <c r="Y49"/>
  <c r="Z49"/>
  <c r="AB49"/>
  <c r="AD49"/>
  <c r="AE49"/>
  <c r="W50"/>
  <c r="X50"/>
  <c r="Y50"/>
  <c r="Z50"/>
  <c r="AB50"/>
  <c r="AE50"/>
  <c r="W51"/>
  <c r="X51"/>
  <c r="Y51"/>
  <c r="Z51"/>
  <c r="AB51"/>
  <c r="AE51"/>
  <c r="W52"/>
  <c r="X52"/>
  <c r="Y52"/>
  <c r="Z52"/>
  <c r="AB52"/>
  <c r="AE52"/>
  <c r="W53"/>
  <c r="X53"/>
  <c r="Y53"/>
  <c r="Z53"/>
  <c r="AB53"/>
  <c r="AD53"/>
  <c r="AE53"/>
  <c r="W54"/>
  <c r="X54"/>
  <c r="Y54"/>
  <c r="Z54"/>
  <c r="AB54"/>
  <c r="AD54"/>
  <c r="AE54"/>
  <c r="W55"/>
  <c r="X55"/>
  <c r="Y55"/>
  <c r="Z55"/>
  <c r="AB55"/>
  <c r="AD55"/>
  <c r="AE55"/>
  <c r="W56"/>
  <c r="X56"/>
  <c r="Y56"/>
  <c r="Z56"/>
  <c r="AB56"/>
  <c r="AE56"/>
  <c r="W57"/>
  <c r="X57"/>
  <c r="Y57"/>
  <c r="Z57"/>
  <c r="AB57"/>
  <c r="AD57"/>
  <c r="AE57"/>
  <c r="W58"/>
  <c r="X58"/>
  <c r="Y58"/>
  <c r="Z58"/>
  <c r="AB58"/>
  <c r="AE58"/>
  <c r="X59"/>
  <c r="Y59"/>
  <c r="Z59"/>
  <c r="AB59"/>
  <c r="AD59"/>
  <c r="AE59"/>
  <c r="W10"/>
  <c r="X10"/>
  <c r="AE10" l="1"/>
  <c r="AB10"/>
  <c r="Z10"/>
  <c r="Y10"/>
  <c r="Z61" l="1"/>
  <c r="Y61"/>
  <c r="AB61" l="1"/>
  <c r="W61"/>
  <c r="AD61"/>
  <c r="X61"/>
  <c r="AE61"/>
</calcChain>
</file>

<file path=xl/sharedStrings.xml><?xml version="1.0" encoding="utf-8"?>
<sst xmlns="http://schemas.openxmlformats.org/spreadsheetml/2006/main" count="294" uniqueCount="117">
  <si>
    <t xml:space="preserve">      </t>
  </si>
  <si>
    <t>Denominator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</si>
  <si>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</si>
  <si>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</si>
  <si>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</si>
  <si>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</si>
  <si>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</si>
  <si>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</si>
  <si>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</si>
  <si>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</si>
  <si>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</si>
  <si>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</si>
  <si>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</si>
  <si>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</si>
  <si>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</si>
  <si>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</si>
  <si>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</si>
  <si>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</si>
  <si>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</si>
  <si>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</si>
  <si>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</si>
  <si>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</si>
  <si>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</si>
  <si>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</si>
  <si>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</si>
  <si>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</si>
  <si>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</si>
  <si>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</si>
  <si>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</si>
  <si>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</si>
  <si>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</si>
  <si>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</si>
  <si>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</si>
  <si>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</si>
  <si>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</si>
  <si>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</si>
  <si>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</si>
  <si>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</si>
  <si>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</si>
  <si>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Unknown</t>
  </si>
  <si>
    <t>Native</t>
  </si>
  <si>
    <t>American</t>
  </si>
  <si>
    <t>Asian</t>
  </si>
  <si>
    <t>African</t>
  </si>
  <si>
    <t>Latino</t>
  </si>
  <si>
    <t>White</t>
  </si>
  <si>
    <t>Total</t>
  </si>
  <si>
    <t>Numerator</t>
  </si>
  <si>
    <t>Pacific</t>
  </si>
  <si>
    <t>Islander</t>
  </si>
  <si>
    <t>Races</t>
  </si>
  <si>
    <t>2 or More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</si>
  <si>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</si>
  <si>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</si>
  <si>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</si>
  <si>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</si>
  <si>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</si>
  <si>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</si>
  <si>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</si>
  <si>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</si>
  <si>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</si>
  <si>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</si>
  <si>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</si>
  <si>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</si>
  <si>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</si>
  <si>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</si>
  <si>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</si>
  <si>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</si>
  <si>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</si>
  <si>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</si>
  <si>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--</t>
  </si>
  <si>
    <t>Illinois Community College Board</t>
  </si>
  <si>
    <t>(0)</t>
  </si>
  <si>
    <t>5P1:  Nontraditional Participation</t>
  </si>
  <si>
    <t xml:space="preserve">  SOURCE OF DATA:      Annual Enrollment &amp; Completion Data  (A1)</t>
  </si>
  <si>
    <t>(--)</t>
  </si>
  <si>
    <t>Race/Ethnicity</t>
  </si>
  <si>
    <t>Program Year:  2006 - 2007</t>
  </si>
  <si>
    <t>(2,259)</t>
  </si>
  <si>
    <t>(10,853)</t>
  </si>
  <si>
    <t>(20.81%)</t>
  </si>
  <si>
    <t>(20.80%)</t>
  </si>
  <si>
    <t>(15,770)</t>
  </si>
  <si>
    <t>(3,280)</t>
  </si>
  <si>
    <t>(3,097)</t>
  </si>
  <si>
    <t>(24)</t>
  </si>
  <si>
    <t>(131)</t>
  </si>
  <si>
    <t>(21)</t>
  </si>
  <si>
    <t>(7)</t>
  </si>
  <si>
    <t>(26)</t>
  </si>
  <si>
    <t>(56)</t>
  </si>
  <si>
    <t>(261)</t>
  </si>
  <si>
    <t>(148)</t>
  </si>
  <si>
    <t>(15,278)</t>
  </si>
  <si>
    <t>(1)</t>
  </si>
  <si>
    <t>(26.92%)</t>
  </si>
  <si>
    <t>(37.50%)</t>
  </si>
  <si>
    <t>(50.19%)</t>
  </si>
  <si>
    <t>(16.22%)</t>
  </si>
  <si>
    <t>(20.27%)</t>
  </si>
  <si>
    <t>(0.00%)</t>
  </si>
  <si>
    <t>(14.73%)</t>
  </si>
  <si>
    <t>(23.54%)</t>
  </si>
  <si>
    <t>(21.16%)</t>
  </si>
  <si>
    <t>(28.65%)</t>
  </si>
  <si>
    <t>(15.87%)</t>
  </si>
  <si>
    <t>(4)</t>
  </si>
  <si>
    <t>(2,688)</t>
  </si>
  <si>
    <t>(1,835)</t>
  </si>
  <si>
    <t>(4,982)</t>
  </si>
  <si>
    <t>(1,281)</t>
  </si>
  <si>
    <t>(63)</t>
  </si>
  <si>
    <t>(396)</t>
  </si>
  <si>
    <t>(432)</t>
  </si>
  <si>
    <t>(1,054)</t>
  </si>
  <si>
    <t>(367)</t>
  </si>
  <si>
    <t>(10)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</si>
</sst>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0" fillId="0" borderId="0" xfId="1" applyNumberFormat="1" applyFont="1"/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3" fontId="3" fillId="0" borderId="0" xfId="0" applyNumberFormat="1" applyFont="1"/>
    <xf numFmtId="0" fontId="3" fillId="0" borderId="0" xfId="0" applyFont="1"/>
    <xf numFmtId="10" fontId="3" fillId="0" borderId="0" xfId="1" applyNumberFormat="1" applyFont="1"/>
    <xf numFmtId="10" fontId="3" fillId="0" borderId="0" xfId="1" quotePrefix="1" applyNumberFormat="1" applyFont="1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2" fillId="0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4"/>
  <sheetViews>
    <sheetView tabSelected="1" workbookViewId="0">
      <pane xSplit="2" ySplit="8" topLeftCell="C9" activePane="bottomRight" state="frozen"/>
      <selection pane="topRight" activeCell="C1" sqref="C1"/>
      <selection pane="bottomLeft" activeCell="A3" sqref="A3"/>
      <selection pane="bottomRight" activeCell="C9" sqref="C9"/>
    </sheetView>
  </sheetViews>
  <sheetFormatPr defaultRowHeight="15"/>
  <cols>
    <col min="2" max="2" width="15.28515625" customWidth="1"/>
    <col min="12" max="12" width="2.85546875" customWidth="1"/>
    <col min="22" max="22" width="2.85546875" customWidth="1"/>
  </cols>
  <sheetData>
    <row r="1" spans="1:31">
      <c r="A1" s="18" t="s">
        <v>71</v>
      </c>
      <c r="B1" s="19"/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8" t="s">
        <v>71</v>
      </c>
      <c r="X1" s="1"/>
      <c r="Y1" s="1"/>
      <c r="Z1" s="1"/>
      <c r="AA1" s="1"/>
      <c r="AB1" s="1"/>
      <c r="AC1" s="1"/>
      <c r="AD1" s="1"/>
      <c r="AE1" s="1"/>
    </row>
    <row r="2" spans="1:31">
      <c r="A2" s="18" t="s">
        <v>73</v>
      </c>
      <c r="B2" s="19"/>
      <c r="C2" s="1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8" t="s">
        <v>73</v>
      </c>
      <c r="X2" s="1"/>
      <c r="Y2" s="1"/>
      <c r="Z2" s="1"/>
      <c r="AA2" s="1"/>
      <c r="AB2" s="1"/>
      <c r="AC2" s="1"/>
      <c r="AD2" s="1"/>
      <c r="AE2" s="1"/>
    </row>
    <row r="3" spans="1:31">
      <c r="A3" s="18" t="s">
        <v>76</v>
      </c>
      <c r="B3" s="19"/>
      <c r="C3" s="18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8" t="s">
        <v>76</v>
      </c>
      <c r="X3" s="1"/>
      <c r="Y3" s="1"/>
      <c r="Z3" s="1"/>
      <c r="AA3" s="1"/>
      <c r="AB3" s="1"/>
      <c r="AC3" s="1"/>
      <c r="AD3" s="1"/>
      <c r="AE3" s="1"/>
    </row>
    <row r="4" spans="1:31">
      <c r="A4" s="18" t="s">
        <v>77</v>
      </c>
      <c r="B4" s="19"/>
      <c r="C4" s="1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8" t="s">
        <v>77</v>
      </c>
      <c r="X4" s="1"/>
      <c r="Y4" s="1"/>
      <c r="Z4" s="1"/>
      <c r="AA4" s="1"/>
      <c r="AB4" s="1"/>
      <c r="AC4" s="1"/>
      <c r="AD4" s="1"/>
      <c r="AE4" s="1"/>
    </row>
    <row r="5" spans="1:31">
      <c r="D5" s="1"/>
      <c r="E5" s="1"/>
      <c r="F5" s="1"/>
      <c r="G5" s="1"/>
      <c r="H5" s="1"/>
      <c r="I5" s="1"/>
      <c r="J5" s="1"/>
      <c r="K5" s="1"/>
      <c r="M5" s="1"/>
      <c r="N5" s="1"/>
      <c r="O5" s="1"/>
      <c r="P5" s="1"/>
      <c r="Q5" s="1"/>
      <c r="R5" s="1"/>
      <c r="S5" s="1"/>
      <c r="T5" s="1"/>
      <c r="U5" s="1"/>
      <c r="W5" s="1"/>
      <c r="X5" s="1"/>
      <c r="Y5" s="1"/>
      <c r="Z5" s="1"/>
      <c r="AA5" s="1"/>
      <c r="AB5" s="1"/>
      <c r="AC5" s="1"/>
      <c r="AD5" s="1"/>
      <c r="AE5" s="1"/>
    </row>
    <row r="6" spans="1:31">
      <c r="C6" s="1" t="s">
        <v>47</v>
      </c>
      <c r="D6" s="1"/>
      <c r="E6" s="1"/>
      <c r="F6" s="1"/>
      <c r="G6" s="1"/>
      <c r="H6" s="1"/>
      <c r="I6" s="1"/>
      <c r="J6" s="1"/>
      <c r="K6" s="1"/>
      <c r="M6" s="1" t="s">
        <v>1</v>
      </c>
      <c r="N6" s="1"/>
      <c r="O6" s="1"/>
      <c r="P6" s="1"/>
      <c r="Q6" s="1"/>
      <c r="R6" s="1"/>
      <c r="S6" s="1"/>
      <c r="T6" s="1"/>
      <c r="U6" s="1"/>
      <c r="W6" s="1" t="s">
        <v>52</v>
      </c>
      <c r="X6" s="1"/>
      <c r="Y6" s="1"/>
      <c r="Z6" s="1"/>
      <c r="AA6" s="1"/>
      <c r="AB6" s="1"/>
      <c r="AC6" s="1"/>
      <c r="AD6" s="1"/>
      <c r="AE6" s="1"/>
    </row>
    <row r="7" spans="1:31">
      <c r="C7" s="2" t="s">
        <v>40</v>
      </c>
      <c r="D7" s="2"/>
      <c r="E7" s="2" t="s">
        <v>43</v>
      </c>
      <c r="F7" s="2"/>
      <c r="G7" s="2" t="s">
        <v>48</v>
      </c>
      <c r="H7" s="2"/>
      <c r="I7" s="2" t="s">
        <v>51</v>
      </c>
      <c r="J7" s="2"/>
      <c r="K7" s="2"/>
      <c r="M7" s="2" t="s">
        <v>40</v>
      </c>
      <c r="N7" s="2"/>
      <c r="O7" s="2" t="s">
        <v>43</v>
      </c>
      <c r="P7" s="2"/>
      <c r="Q7" s="2" t="s">
        <v>48</v>
      </c>
      <c r="R7" s="2"/>
      <c r="S7" s="2" t="s">
        <v>51</v>
      </c>
      <c r="T7" s="2"/>
      <c r="U7" s="2"/>
      <c r="W7" s="2" t="s">
        <v>40</v>
      </c>
      <c r="X7" s="2"/>
      <c r="Y7" s="2" t="s">
        <v>43</v>
      </c>
      <c r="Z7" s="2"/>
      <c r="AA7" s="2" t="s">
        <v>48</v>
      </c>
      <c r="AB7" s="2"/>
      <c r="AC7" s="2" t="s">
        <v>51</v>
      </c>
      <c r="AD7" s="2"/>
      <c r="AE7" s="2"/>
    </row>
    <row r="8" spans="1:31">
      <c r="A8" s="5" t="s">
        <v>53</v>
      </c>
      <c r="B8" s="5" t="s">
        <v>54</v>
      </c>
      <c r="C8" s="3" t="s">
        <v>41</v>
      </c>
      <c r="D8" s="3" t="s">
        <v>42</v>
      </c>
      <c r="E8" s="3" t="s">
        <v>41</v>
      </c>
      <c r="F8" s="3" t="s">
        <v>44</v>
      </c>
      <c r="G8" s="3" t="s">
        <v>49</v>
      </c>
      <c r="H8" s="3" t="s">
        <v>45</v>
      </c>
      <c r="I8" s="3" t="s">
        <v>50</v>
      </c>
      <c r="J8" s="3" t="s">
        <v>39</v>
      </c>
      <c r="K8" s="3" t="s">
        <v>46</v>
      </c>
      <c r="M8" s="3" t="s">
        <v>41</v>
      </c>
      <c r="N8" s="3" t="s">
        <v>42</v>
      </c>
      <c r="O8" s="3" t="s">
        <v>41</v>
      </c>
      <c r="P8" s="3" t="s">
        <v>44</v>
      </c>
      <c r="Q8" s="3" t="s">
        <v>49</v>
      </c>
      <c r="R8" s="3" t="s">
        <v>45</v>
      </c>
      <c r="S8" s="3" t="s">
        <v>50</v>
      </c>
      <c r="T8" s="3" t="s">
        <v>39</v>
      </c>
      <c r="U8" s="3" t="s">
        <v>46</v>
      </c>
      <c r="W8" s="3" t="s">
        <v>41</v>
      </c>
      <c r="X8" s="3" t="s">
        <v>42</v>
      </c>
      <c r="Y8" s="3" t="s">
        <v>41</v>
      </c>
      <c r="Z8" s="3" t="s">
        <v>44</v>
      </c>
      <c r="AA8" s="3" t="s">
        <v>49</v>
      </c>
      <c r="AB8" s="3" t="s">
        <v>45</v>
      </c>
      <c r="AC8" s="3" t="s">
        <v>50</v>
      </c>
      <c r="AD8" s="3" t="s">
        <v>39</v>
      </c>
      <c r="AE8" s="3" t="s">
        <v>46</v>
      </c>
    </row>
    <row r="9" spans="1:31">
      <c r="A9" s="6"/>
      <c r="B9" s="6"/>
      <c r="M9" t="s">
        <v>0</v>
      </c>
      <c r="N9" t="s">
        <v>0</v>
      </c>
      <c r="O9" t="s">
        <v>0</v>
      </c>
      <c r="P9" t="s">
        <v>0</v>
      </c>
      <c r="R9" t="s">
        <v>0</v>
      </c>
      <c r="T9" t="s">
        <v>0</v>
      </c>
      <c r="U9" t="s">
        <v>0</v>
      </c>
    </row>
    <row r="10" spans="1:31">
      <c r="A10" s="7">
        <v>503</v>
      </c>
      <c r="B10" s="6" t="s">
        <v>4</v>
      </c>
      <c r="C10" s="9">
        <v>3</v>
      </c>
      <c r="D10" s="9">
        <v>5</v>
      </c>
      <c r="E10" s="9">
        <v>31</v>
      </c>
      <c r="F10" s="9">
        <v>21</v>
      </c>
      <c r="G10" s="9">
        <v>0</v>
      </c>
      <c r="H10" s="9">
        <v>285</v>
      </c>
      <c r="I10" s="9">
        <v>0</v>
      </c>
      <c r="J10" s="9">
        <v>0</v>
      </c>
      <c r="K10" s="9">
        <v>345</v>
      </c>
      <c r="L10" s="9"/>
      <c r="M10" s="9">
        <v>16</v>
      </c>
      <c r="N10" s="9">
        <v>15</v>
      </c>
      <c r="O10" s="9">
        <v>203</v>
      </c>
      <c r="P10" s="9">
        <v>154</v>
      </c>
      <c r="Q10" s="9">
        <v>0</v>
      </c>
      <c r="R10" s="9">
        <v>1824</v>
      </c>
      <c r="S10" s="9">
        <v>0</v>
      </c>
      <c r="T10" s="9">
        <v>0</v>
      </c>
      <c r="U10" s="9">
        <v>2212</v>
      </c>
      <c r="W10" s="4">
        <f t="shared" ref="W10:X10" si="0">C10/M10</f>
        <v>0.1875</v>
      </c>
      <c r="X10" s="4">
        <f t="shared" si="0"/>
        <v>0.33333333333333331</v>
      </c>
      <c r="Y10" s="4">
        <f>E10/O10</f>
        <v>0.15270935960591134</v>
      </c>
      <c r="Z10" s="4">
        <f>F10/P10</f>
        <v>0.13636363636363635</v>
      </c>
      <c r="AA10" s="12" t="s">
        <v>70</v>
      </c>
      <c r="AB10" s="4">
        <f>H10/R10</f>
        <v>0.15625</v>
      </c>
      <c r="AC10" s="12" t="s">
        <v>70</v>
      </c>
      <c r="AD10" s="12" t="s">
        <v>70</v>
      </c>
      <c r="AE10" s="4">
        <f>K10/U10</f>
        <v>0.15596745027124773</v>
      </c>
    </row>
    <row r="11" spans="1:31">
      <c r="A11" s="7">
        <v>508</v>
      </c>
      <c r="B11" s="6" t="s">
        <v>55</v>
      </c>
      <c r="C11" s="13" t="s">
        <v>116</v>
      </c>
      <c r="D11" s="13" t="s">
        <v>115</v>
      </c>
      <c r="E11" s="13" t="s">
        <v>114</v>
      </c>
      <c r="F11" s="13" t="s">
        <v>113</v>
      </c>
      <c r="G11" s="13" t="s">
        <v>72</v>
      </c>
      <c r="H11" s="13" t="s">
        <v>112</v>
      </c>
      <c r="I11" s="13" t="s">
        <v>72</v>
      </c>
      <c r="J11" s="13" t="s">
        <v>72</v>
      </c>
      <c r="K11" s="13" t="s">
        <v>78</v>
      </c>
      <c r="L11" s="10"/>
      <c r="M11" s="13" t="s">
        <v>111</v>
      </c>
      <c r="N11" s="13" t="s">
        <v>110</v>
      </c>
      <c r="O11" s="13" t="s">
        <v>109</v>
      </c>
      <c r="P11" s="13" t="s">
        <v>108</v>
      </c>
      <c r="Q11" s="13" t="s">
        <v>72</v>
      </c>
      <c r="R11" s="13" t="s">
        <v>107</v>
      </c>
      <c r="S11" s="13" t="s">
        <v>72</v>
      </c>
      <c r="T11" s="13" t="s">
        <v>106</v>
      </c>
      <c r="U11" s="13" t="s">
        <v>79</v>
      </c>
      <c r="V11" s="11"/>
      <c r="W11" s="12" t="s">
        <v>105</v>
      </c>
      <c r="X11" s="12" t="s">
        <v>104</v>
      </c>
      <c r="Y11" s="12" t="s">
        <v>103</v>
      </c>
      <c r="Z11" s="12" t="s">
        <v>102</v>
      </c>
      <c r="AA11" s="12" t="s">
        <v>75</v>
      </c>
      <c r="AB11" s="12" t="s">
        <v>101</v>
      </c>
      <c r="AC11" s="12" t="s">
        <v>75</v>
      </c>
      <c r="AD11" s="12" t="s">
        <v>100</v>
      </c>
      <c r="AE11" s="12" t="s">
        <v>80</v>
      </c>
    </row>
    <row r="12" spans="1:31">
      <c r="A12" s="7" t="s">
        <v>56</v>
      </c>
      <c r="B12" s="6" t="s">
        <v>57</v>
      </c>
      <c r="C12" s="9">
        <v>0</v>
      </c>
      <c r="D12" s="9">
        <v>6</v>
      </c>
      <c r="E12" s="9">
        <v>166</v>
      </c>
      <c r="F12" s="9">
        <v>135</v>
      </c>
      <c r="G12" s="9">
        <v>0</v>
      </c>
      <c r="H12" s="9">
        <v>34</v>
      </c>
      <c r="I12" s="9">
        <v>0</v>
      </c>
      <c r="J12" s="9">
        <v>0</v>
      </c>
      <c r="K12" s="9">
        <v>341</v>
      </c>
      <c r="L12" s="9"/>
      <c r="M12" s="9">
        <v>9</v>
      </c>
      <c r="N12" s="9">
        <v>34</v>
      </c>
      <c r="O12" s="9">
        <v>600</v>
      </c>
      <c r="P12" s="9">
        <v>598</v>
      </c>
      <c r="Q12" s="9">
        <v>0</v>
      </c>
      <c r="R12" s="9">
        <v>566</v>
      </c>
      <c r="S12" s="9">
        <v>0</v>
      </c>
      <c r="T12" s="9">
        <v>0</v>
      </c>
      <c r="U12" s="9">
        <v>1807</v>
      </c>
      <c r="W12" s="4">
        <f t="shared" ref="W12:W59" si="1">C12/M12</f>
        <v>0</v>
      </c>
      <c r="X12" s="4">
        <f t="shared" ref="X12:X59" si="2">D12/N12</f>
        <v>0.17647058823529413</v>
      </c>
      <c r="Y12" s="4">
        <f t="shared" ref="Y12:Y59" si="3">E12/O12</f>
        <v>0.27666666666666667</v>
      </c>
      <c r="Z12" s="4">
        <f t="shared" ref="Z12:Z59" si="4">F12/P12</f>
        <v>0.225752508361204</v>
      </c>
      <c r="AA12" s="12" t="s">
        <v>70</v>
      </c>
      <c r="AB12" s="4">
        <f t="shared" ref="AB12:AB59" si="5">H12/R12</f>
        <v>6.0070671378091869E-2</v>
      </c>
      <c r="AC12" s="12" t="s">
        <v>70</v>
      </c>
      <c r="AD12" s="12" t="s">
        <v>70</v>
      </c>
      <c r="AE12" s="4">
        <f t="shared" ref="AE12:AE59" si="6">K12/U12</f>
        <v>0.18871057000553404</v>
      </c>
    </row>
    <row r="13" spans="1:31">
      <c r="A13" s="7" t="s">
        <v>56</v>
      </c>
      <c r="B13" s="6" t="s">
        <v>58</v>
      </c>
      <c r="C13" s="9">
        <v>1</v>
      </c>
      <c r="D13" s="9">
        <v>12</v>
      </c>
      <c r="E13" s="9">
        <v>363</v>
      </c>
      <c r="F13" s="9">
        <v>14</v>
      </c>
      <c r="G13" s="9">
        <v>0</v>
      </c>
      <c r="H13" s="9">
        <v>42</v>
      </c>
      <c r="I13" s="9">
        <v>0</v>
      </c>
      <c r="J13" s="9">
        <v>0</v>
      </c>
      <c r="K13" s="9">
        <v>432</v>
      </c>
      <c r="L13" s="9"/>
      <c r="M13" s="9">
        <v>7</v>
      </c>
      <c r="N13" s="9">
        <v>34</v>
      </c>
      <c r="O13" s="9">
        <v>1588</v>
      </c>
      <c r="P13" s="9">
        <v>104</v>
      </c>
      <c r="Q13" s="9">
        <v>0</v>
      </c>
      <c r="R13" s="9">
        <v>240</v>
      </c>
      <c r="S13" s="9">
        <v>0</v>
      </c>
      <c r="T13" s="9">
        <v>0</v>
      </c>
      <c r="U13" s="9">
        <v>1973</v>
      </c>
      <c r="W13" s="4">
        <f t="shared" si="1"/>
        <v>0.14285714285714285</v>
      </c>
      <c r="X13" s="4">
        <f t="shared" si="2"/>
        <v>0.35294117647058826</v>
      </c>
      <c r="Y13" s="4">
        <f t="shared" si="3"/>
        <v>0.22858942065491183</v>
      </c>
      <c r="Z13" s="4">
        <f t="shared" si="4"/>
        <v>0.13461538461538461</v>
      </c>
      <c r="AA13" s="12" t="s">
        <v>70</v>
      </c>
      <c r="AB13" s="4">
        <f t="shared" si="5"/>
        <v>0.17499999999999999</v>
      </c>
      <c r="AC13" s="12" t="s">
        <v>70</v>
      </c>
      <c r="AD13" s="12" t="s">
        <v>70</v>
      </c>
      <c r="AE13" s="4">
        <f t="shared" si="6"/>
        <v>0.21895590471363405</v>
      </c>
    </row>
    <row r="14" spans="1:31">
      <c r="A14" s="7" t="s">
        <v>56</v>
      </c>
      <c r="B14" s="6" t="s">
        <v>59</v>
      </c>
      <c r="C14" s="9">
        <v>0</v>
      </c>
      <c r="D14" s="9">
        <v>8</v>
      </c>
      <c r="E14" s="9">
        <v>94</v>
      </c>
      <c r="F14" s="9">
        <v>20</v>
      </c>
      <c r="G14" s="9">
        <v>0</v>
      </c>
      <c r="H14" s="9">
        <v>8</v>
      </c>
      <c r="I14" s="9">
        <v>0</v>
      </c>
      <c r="J14" s="9">
        <v>0</v>
      </c>
      <c r="K14" s="9">
        <v>130</v>
      </c>
      <c r="L14" s="9"/>
      <c r="M14" s="9">
        <v>1</v>
      </c>
      <c r="N14" s="9">
        <v>21</v>
      </c>
      <c r="O14" s="9">
        <v>333</v>
      </c>
      <c r="P14" s="9">
        <v>57</v>
      </c>
      <c r="Q14" s="9">
        <v>0</v>
      </c>
      <c r="R14" s="9">
        <v>27</v>
      </c>
      <c r="S14" s="9">
        <v>0</v>
      </c>
      <c r="T14" s="9">
        <v>0</v>
      </c>
      <c r="U14" s="9">
        <v>439</v>
      </c>
      <c r="W14" s="4">
        <f t="shared" si="1"/>
        <v>0</v>
      </c>
      <c r="X14" s="4">
        <f t="shared" si="2"/>
        <v>0.38095238095238093</v>
      </c>
      <c r="Y14" s="4">
        <f t="shared" si="3"/>
        <v>0.2822822822822823</v>
      </c>
      <c r="Z14" s="4">
        <f t="shared" si="4"/>
        <v>0.35087719298245612</v>
      </c>
      <c r="AA14" s="12" t="s">
        <v>70</v>
      </c>
      <c r="AB14" s="4">
        <f t="shared" si="5"/>
        <v>0.29629629629629628</v>
      </c>
      <c r="AC14" s="12" t="s">
        <v>70</v>
      </c>
      <c r="AD14" s="12" t="s">
        <v>70</v>
      </c>
      <c r="AE14" s="4">
        <f t="shared" si="6"/>
        <v>0.296127562642369</v>
      </c>
    </row>
    <row r="15" spans="1:31">
      <c r="A15" s="7" t="s">
        <v>56</v>
      </c>
      <c r="B15" s="6" t="s">
        <v>60</v>
      </c>
      <c r="C15" s="9">
        <v>1</v>
      </c>
      <c r="D15" s="9">
        <v>1</v>
      </c>
      <c r="E15" s="9">
        <v>91</v>
      </c>
      <c r="F15" s="9">
        <v>2</v>
      </c>
      <c r="G15" s="9">
        <v>0</v>
      </c>
      <c r="H15" s="9">
        <v>1</v>
      </c>
      <c r="I15" s="9">
        <v>0</v>
      </c>
      <c r="J15" s="9">
        <v>0</v>
      </c>
      <c r="K15" s="9">
        <v>96</v>
      </c>
      <c r="L15" s="9"/>
      <c r="M15" s="9">
        <v>3</v>
      </c>
      <c r="N15" s="9">
        <v>4</v>
      </c>
      <c r="O15" s="9">
        <v>555</v>
      </c>
      <c r="P15" s="9">
        <v>40</v>
      </c>
      <c r="Q15" s="9">
        <v>0</v>
      </c>
      <c r="R15" s="9">
        <v>12</v>
      </c>
      <c r="S15" s="9">
        <v>0</v>
      </c>
      <c r="T15" s="9">
        <v>0</v>
      </c>
      <c r="U15" s="9">
        <v>614</v>
      </c>
      <c r="W15" s="4">
        <f t="shared" si="1"/>
        <v>0.33333333333333331</v>
      </c>
      <c r="X15" s="4">
        <f t="shared" si="2"/>
        <v>0.25</v>
      </c>
      <c r="Y15" s="4">
        <f t="shared" si="3"/>
        <v>0.16396396396396395</v>
      </c>
      <c r="Z15" s="4">
        <f t="shared" si="4"/>
        <v>0.05</v>
      </c>
      <c r="AA15" s="12" t="s">
        <v>70</v>
      </c>
      <c r="AB15" s="4">
        <f t="shared" si="5"/>
        <v>8.3333333333333329E-2</v>
      </c>
      <c r="AC15" s="12" t="s">
        <v>70</v>
      </c>
      <c r="AD15" s="12" t="s">
        <v>70</v>
      </c>
      <c r="AE15" s="4">
        <f t="shared" si="6"/>
        <v>0.15635179153094461</v>
      </c>
    </row>
    <row r="16" spans="1:31">
      <c r="A16" s="7" t="s">
        <v>56</v>
      </c>
      <c r="B16" s="6" t="s">
        <v>61</v>
      </c>
      <c r="C16" s="9">
        <v>1</v>
      </c>
      <c r="D16" s="9">
        <v>30</v>
      </c>
      <c r="E16" s="9">
        <v>52</v>
      </c>
      <c r="F16" s="9">
        <v>19</v>
      </c>
      <c r="G16" s="9">
        <v>0</v>
      </c>
      <c r="H16" s="9">
        <v>26</v>
      </c>
      <c r="I16" s="9">
        <v>0</v>
      </c>
      <c r="J16" s="9">
        <v>0</v>
      </c>
      <c r="K16" s="9">
        <v>128</v>
      </c>
      <c r="L16" s="9"/>
      <c r="M16" s="9">
        <v>6</v>
      </c>
      <c r="N16" s="9">
        <v>109</v>
      </c>
      <c r="O16" s="9">
        <v>235</v>
      </c>
      <c r="P16" s="9">
        <v>116</v>
      </c>
      <c r="Q16" s="9">
        <v>0</v>
      </c>
      <c r="R16" s="9">
        <v>116</v>
      </c>
      <c r="S16" s="9">
        <v>0</v>
      </c>
      <c r="T16" s="9">
        <v>1</v>
      </c>
      <c r="U16" s="9">
        <v>583</v>
      </c>
      <c r="W16" s="4">
        <f t="shared" si="1"/>
        <v>0.16666666666666666</v>
      </c>
      <c r="X16" s="4">
        <f t="shared" si="2"/>
        <v>0.27522935779816515</v>
      </c>
      <c r="Y16" s="4">
        <f t="shared" si="3"/>
        <v>0.22127659574468084</v>
      </c>
      <c r="Z16" s="4">
        <f t="shared" si="4"/>
        <v>0.16379310344827586</v>
      </c>
      <c r="AA16" s="12" t="s">
        <v>70</v>
      </c>
      <c r="AB16" s="4">
        <f t="shared" si="5"/>
        <v>0.22413793103448276</v>
      </c>
      <c r="AC16" s="12" t="s">
        <v>70</v>
      </c>
      <c r="AD16" s="4">
        <f t="shared" ref="AD16:AD59" si="7">J16/T16</f>
        <v>0</v>
      </c>
      <c r="AE16" s="4">
        <f t="shared" si="6"/>
        <v>0.21955403087478559</v>
      </c>
    </row>
    <row r="17" spans="1:31">
      <c r="A17" s="7" t="s">
        <v>56</v>
      </c>
      <c r="B17" s="6" t="s">
        <v>62</v>
      </c>
      <c r="C17" s="9">
        <v>5</v>
      </c>
      <c r="D17" s="9">
        <v>281</v>
      </c>
      <c r="E17" s="9">
        <v>260</v>
      </c>
      <c r="F17" s="9">
        <v>203</v>
      </c>
      <c r="G17" s="9">
        <v>0</v>
      </c>
      <c r="H17" s="9">
        <v>244</v>
      </c>
      <c r="I17" s="9">
        <v>0</v>
      </c>
      <c r="J17" s="9">
        <v>0</v>
      </c>
      <c r="K17" s="9">
        <v>993</v>
      </c>
      <c r="L17" s="9"/>
      <c r="M17" s="9">
        <v>31</v>
      </c>
      <c r="N17" s="9">
        <v>988</v>
      </c>
      <c r="O17" s="9">
        <v>1551</v>
      </c>
      <c r="P17" s="9">
        <v>610</v>
      </c>
      <c r="Q17" s="9">
        <v>0</v>
      </c>
      <c r="R17" s="9">
        <v>1514</v>
      </c>
      <c r="S17" s="9">
        <v>0</v>
      </c>
      <c r="T17" s="9">
        <v>3</v>
      </c>
      <c r="U17" s="9">
        <v>4697</v>
      </c>
      <c r="W17" s="4">
        <f t="shared" si="1"/>
        <v>0.16129032258064516</v>
      </c>
      <c r="X17" s="4">
        <f t="shared" si="2"/>
        <v>0.28441295546558704</v>
      </c>
      <c r="Y17" s="4">
        <f t="shared" si="3"/>
        <v>0.16763378465506126</v>
      </c>
      <c r="Z17" s="4">
        <f t="shared" si="4"/>
        <v>0.33278688524590166</v>
      </c>
      <c r="AA17" s="12" t="s">
        <v>70</v>
      </c>
      <c r="AB17" s="4">
        <f t="shared" si="5"/>
        <v>0.16116248348745046</v>
      </c>
      <c r="AC17" s="12" t="s">
        <v>70</v>
      </c>
      <c r="AD17" s="4">
        <f t="shared" si="7"/>
        <v>0</v>
      </c>
      <c r="AE17" s="4">
        <f t="shared" si="6"/>
        <v>0.21141153928039175</v>
      </c>
    </row>
    <row r="18" spans="1:31">
      <c r="A18" s="7" t="s">
        <v>56</v>
      </c>
      <c r="B18" s="6" t="s">
        <v>63</v>
      </c>
      <c r="C18" s="9">
        <v>2</v>
      </c>
      <c r="D18" s="9">
        <v>29</v>
      </c>
      <c r="E18" s="9">
        <v>28</v>
      </c>
      <c r="F18" s="9">
        <v>39</v>
      </c>
      <c r="G18" s="9">
        <v>0</v>
      </c>
      <c r="H18" s="9">
        <v>41</v>
      </c>
      <c r="I18" s="9">
        <v>0</v>
      </c>
      <c r="J18" s="9">
        <v>0</v>
      </c>
      <c r="K18" s="9">
        <v>139</v>
      </c>
      <c r="L18" s="9"/>
      <c r="M18" s="9">
        <v>6</v>
      </c>
      <c r="N18" s="9">
        <v>91</v>
      </c>
      <c r="O18" s="9">
        <v>120</v>
      </c>
      <c r="P18" s="9">
        <v>310</v>
      </c>
      <c r="Q18" s="9">
        <v>0</v>
      </c>
      <c r="R18" s="9">
        <v>213</v>
      </c>
      <c r="S18" s="9">
        <v>0</v>
      </c>
      <c r="T18" s="9">
        <v>0</v>
      </c>
      <c r="U18" s="9">
        <v>740</v>
      </c>
      <c r="W18" s="4">
        <f t="shared" si="1"/>
        <v>0.33333333333333331</v>
      </c>
      <c r="X18" s="4">
        <f t="shared" si="2"/>
        <v>0.31868131868131866</v>
      </c>
      <c r="Y18" s="4">
        <f t="shared" si="3"/>
        <v>0.23333333333333334</v>
      </c>
      <c r="Z18" s="4">
        <f t="shared" si="4"/>
        <v>0.12580645161290321</v>
      </c>
      <c r="AA18" s="12" t="s">
        <v>70</v>
      </c>
      <c r="AB18" s="4">
        <f t="shared" si="5"/>
        <v>0.19248826291079812</v>
      </c>
      <c r="AC18" s="12" t="s">
        <v>70</v>
      </c>
      <c r="AD18" s="12" t="s">
        <v>70</v>
      </c>
      <c r="AE18" s="4">
        <f t="shared" si="6"/>
        <v>0.18783783783783783</v>
      </c>
    </row>
    <row r="19" spans="1:31">
      <c r="A19" s="7">
        <v>507</v>
      </c>
      <c r="B19" s="6" t="s">
        <v>8</v>
      </c>
      <c r="C19" s="9">
        <v>0</v>
      </c>
      <c r="D19" s="9">
        <v>3</v>
      </c>
      <c r="E19" s="9">
        <v>27</v>
      </c>
      <c r="F19" s="9">
        <v>5</v>
      </c>
      <c r="G19" s="9">
        <v>0</v>
      </c>
      <c r="H19" s="9">
        <v>181</v>
      </c>
      <c r="I19" s="9">
        <v>0</v>
      </c>
      <c r="J19" s="9">
        <v>0</v>
      </c>
      <c r="K19" s="9">
        <v>216</v>
      </c>
      <c r="L19" s="9"/>
      <c r="M19" s="9">
        <v>6</v>
      </c>
      <c r="N19" s="9">
        <v>13</v>
      </c>
      <c r="O19" s="9">
        <v>172</v>
      </c>
      <c r="P19" s="9">
        <v>48</v>
      </c>
      <c r="Q19" s="9">
        <v>0</v>
      </c>
      <c r="R19" s="9">
        <v>1169</v>
      </c>
      <c r="S19" s="9">
        <v>0</v>
      </c>
      <c r="T19" s="9">
        <v>0</v>
      </c>
      <c r="U19" s="9">
        <v>1408</v>
      </c>
      <c r="W19" s="4">
        <f t="shared" si="1"/>
        <v>0</v>
      </c>
      <c r="X19" s="4">
        <f t="shared" si="2"/>
        <v>0.23076923076923078</v>
      </c>
      <c r="Y19" s="4">
        <f t="shared" si="3"/>
        <v>0.15697674418604651</v>
      </c>
      <c r="Z19" s="4">
        <f t="shared" si="4"/>
        <v>0.10416666666666667</v>
      </c>
      <c r="AA19" s="12" t="s">
        <v>70</v>
      </c>
      <c r="AB19" s="4">
        <f t="shared" si="5"/>
        <v>0.15483319076133448</v>
      </c>
      <c r="AC19" s="12" t="s">
        <v>70</v>
      </c>
      <c r="AD19" s="12" t="s">
        <v>70</v>
      </c>
      <c r="AE19" s="4">
        <f t="shared" si="6"/>
        <v>0.15340909090909091</v>
      </c>
    </row>
    <row r="20" spans="1:31">
      <c r="A20" s="7">
        <v>502</v>
      </c>
      <c r="B20" s="6" t="s">
        <v>3</v>
      </c>
      <c r="C20" s="9">
        <v>7</v>
      </c>
      <c r="D20" s="9">
        <v>261</v>
      </c>
      <c r="E20" s="9">
        <v>136</v>
      </c>
      <c r="F20" s="9">
        <v>158</v>
      </c>
      <c r="G20" s="9">
        <v>0</v>
      </c>
      <c r="H20" s="9">
        <v>1236</v>
      </c>
      <c r="I20" s="9">
        <v>0</v>
      </c>
      <c r="J20" s="9">
        <v>22</v>
      </c>
      <c r="K20" s="9">
        <v>1820</v>
      </c>
      <c r="L20" s="9"/>
      <c r="M20" s="9">
        <v>27</v>
      </c>
      <c r="N20" s="9">
        <v>944</v>
      </c>
      <c r="O20" s="9">
        <v>618</v>
      </c>
      <c r="P20" s="9">
        <v>740</v>
      </c>
      <c r="Q20" s="9">
        <v>0</v>
      </c>
      <c r="R20" s="9">
        <v>5664</v>
      </c>
      <c r="S20" s="9">
        <v>0</v>
      </c>
      <c r="T20" s="9">
        <v>78</v>
      </c>
      <c r="U20" s="9">
        <v>8071</v>
      </c>
      <c r="W20" s="4">
        <f t="shared" si="1"/>
        <v>0.25925925925925924</v>
      </c>
      <c r="X20" s="4">
        <f t="shared" si="2"/>
        <v>0.27648305084745761</v>
      </c>
      <c r="Y20" s="4">
        <f t="shared" si="3"/>
        <v>0.22006472491909385</v>
      </c>
      <c r="Z20" s="4">
        <f t="shared" si="4"/>
        <v>0.21351351351351353</v>
      </c>
      <c r="AA20" s="12" t="s">
        <v>70</v>
      </c>
      <c r="AB20" s="4">
        <f t="shared" si="5"/>
        <v>0.21822033898305085</v>
      </c>
      <c r="AC20" s="12" t="s">
        <v>70</v>
      </c>
      <c r="AD20" s="4">
        <f t="shared" si="7"/>
        <v>0.28205128205128205</v>
      </c>
      <c r="AE20" s="4">
        <f t="shared" si="6"/>
        <v>0.22549869904596703</v>
      </c>
    </row>
    <row r="21" spans="1:31">
      <c r="A21" s="7">
        <v>509</v>
      </c>
      <c r="B21" s="6" t="s">
        <v>9</v>
      </c>
      <c r="C21" s="9">
        <v>1</v>
      </c>
      <c r="D21" s="9">
        <v>45</v>
      </c>
      <c r="E21" s="9">
        <v>48</v>
      </c>
      <c r="F21" s="9">
        <v>85</v>
      </c>
      <c r="G21" s="9">
        <v>0</v>
      </c>
      <c r="H21" s="9">
        <v>393</v>
      </c>
      <c r="I21" s="9">
        <v>0</v>
      </c>
      <c r="J21" s="9">
        <v>2</v>
      </c>
      <c r="K21" s="9">
        <v>574</v>
      </c>
      <c r="L21" s="9"/>
      <c r="M21" s="9">
        <v>10</v>
      </c>
      <c r="N21" s="9">
        <v>231</v>
      </c>
      <c r="O21" s="9">
        <v>206</v>
      </c>
      <c r="P21" s="9">
        <v>625</v>
      </c>
      <c r="Q21" s="9">
        <v>0</v>
      </c>
      <c r="R21" s="9">
        <v>2216</v>
      </c>
      <c r="S21" s="9">
        <v>0</v>
      </c>
      <c r="T21" s="9">
        <v>7</v>
      </c>
      <c r="U21" s="9">
        <v>3295</v>
      </c>
      <c r="W21" s="4">
        <f t="shared" si="1"/>
        <v>0.1</v>
      </c>
      <c r="X21" s="4">
        <f t="shared" si="2"/>
        <v>0.19480519480519481</v>
      </c>
      <c r="Y21" s="4">
        <f t="shared" si="3"/>
        <v>0.23300970873786409</v>
      </c>
      <c r="Z21" s="4">
        <f t="shared" si="4"/>
        <v>0.13600000000000001</v>
      </c>
      <c r="AA21" s="12" t="s">
        <v>70</v>
      </c>
      <c r="AB21" s="4">
        <f t="shared" si="5"/>
        <v>0.17734657039711191</v>
      </c>
      <c r="AC21" s="12" t="s">
        <v>70</v>
      </c>
      <c r="AD21" s="4">
        <f t="shared" si="7"/>
        <v>0.2857142857142857</v>
      </c>
      <c r="AE21" s="4">
        <f t="shared" si="6"/>
        <v>0.17420333839150229</v>
      </c>
    </row>
    <row r="22" spans="1:31">
      <c r="A22" s="7">
        <v>512</v>
      </c>
      <c r="B22" s="6" t="s">
        <v>12</v>
      </c>
      <c r="C22" s="9">
        <v>3</v>
      </c>
      <c r="D22" s="9">
        <v>228</v>
      </c>
      <c r="E22" s="9">
        <v>84</v>
      </c>
      <c r="F22" s="9">
        <v>151</v>
      </c>
      <c r="G22" s="9">
        <v>0</v>
      </c>
      <c r="H22" s="9">
        <v>834</v>
      </c>
      <c r="I22" s="9">
        <v>0</v>
      </c>
      <c r="J22" s="9">
        <v>147</v>
      </c>
      <c r="K22" s="9">
        <v>1447</v>
      </c>
      <c r="L22" s="9"/>
      <c r="M22" s="9">
        <v>15</v>
      </c>
      <c r="N22" s="9">
        <v>814</v>
      </c>
      <c r="O22" s="9">
        <v>361</v>
      </c>
      <c r="P22" s="9">
        <v>684</v>
      </c>
      <c r="Q22" s="9">
        <v>0</v>
      </c>
      <c r="R22" s="9">
        <v>3952</v>
      </c>
      <c r="S22" s="9">
        <v>0</v>
      </c>
      <c r="T22" s="9">
        <v>565</v>
      </c>
      <c r="U22" s="9">
        <v>6391</v>
      </c>
      <c r="W22" s="4">
        <f t="shared" si="1"/>
        <v>0.2</v>
      </c>
      <c r="X22" s="4">
        <f t="shared" si="2"/>
        <v>0.28009828009828008</v>
      </c>
      <c r="Y22" s="4">
        <f t="shared" si="3"/>
        <v>0.23268698060941828</v>
      </c>
      <c r="Z22" s="4">
        <f t="shared" si="4"/>
        <v>0.22076023391812866</v>
      </c>
      <c r="AA22" s="12" t="s">
        <v>70</v>
      </c>
      <c r="AB22" s="4">
        <f t="shared" si="5"/>
        <v>0.21103238866396762</v>
      </c>
      <c r="AC22" s="12" t="s">
        <v>70</v>
      </c>
      <c r="AD22" s="4">
        <f t="shared" si="7"/>
        <v>0.26017699115044246</v>
      </c>
      <c r="AE22" s="4">
        <f t="shared" si="6"/>
        <v>0.22641214207479268</v>
      </c>
    </row>
    <row r="23" spans="1:31">
      <c r="A23" s="7">
        <v>540</v>
      </c>
      <c r="B23" s="6" t="s">
        <v>38</v>
      </c>
      <c r="C23" s="9">
        <v>0</v>
      </c>
      <c r="D23" s="9">
        <v>8</v>
      </c>
      <c r="E23" s="9">
        <v>18</v>
      </c>
      <c r="F23" s="9">
        <v>2</v>
      </c>
      <c r="G23" s="9">
        <v>0</v>
      </c>
      <c r="H23" s="9">
        <v>75</v>
      </c>
      <c r="I23" s="9">
        <v>0</v>
      </c>
      <c r="J23" s="9">
        <v>2</v>
      </c>
      <c r="K23" s="9">
        <v>105</v>
      </c>
      <c r="L23" s="9"/>
      <c r="M23" s="9">
        <v>6</v>
      </c>
      <c r="N23" s="9">
        <v>24</v>
      </c>
      <c r="O23" s="9">
        <v>87</v>
      </c>
      <c r="P23" s="9">
        <v>21</v>
      </c>
      <c r="Q23" s="9">
        <v>0</v>
      </c>
      <c r="R23" s="9">
        <v>653</v>
      </c>
      <c r="S23" s="9">
        <v>0</v>
      </c>
      <c r="T23" s="9">
        <v>4</v>
      </c>
      <c r="U23" s="9">
        <v>795</v>
      </c>
      <c r="W23" s="4">
        <f t="shared" si="1"/>
        <v>0</v>
      </c>
      <c r="X23" s="4">
        <f t="shared" si="2"/>
        <v>0.33333333333333331</v>
      </c>
      <c r="Y23" s="4">
        <f t="shared" si="3"/>
        <v>0.20689655172413793</v>
      </c>
      <c r="Z23" s="4">
        <f t="shared" si="4"/>
        <v>9.5238095238095233E-2</v>
      </c>
      <c r="AA23" s="12" t="s">
        <v>70</v>
      </c>
      <c r="AB23" s="4">
        <f t="shared" si="5"/>
        <v>0.11485451761102604</v>
      </c>
      <c r="AC23" s="12" t="s">
        <v>70</v>
      </c>
      <c r="AD23" s="4">
        <f t="shared" si="7"/>
        <v>0.5</v>
      </c>
      <c r="AE23" s="4">
        <f t="shared" si="6"/>
        <v>0.13207547169811321</v>
      </c>
    </row>
    <row r="24" spans="1:31">
      <c r="A24" s="7">
        <v>519</v>
      </c>
      <c r="B24" s="6" t="s">
        <v>19</v>
      </c>
      <c r="C24" s="9">
        <v>1</v>
      </c>
      <c r="D24" s="9">
        <v>0</v>
      </c>
      <c r="E24" s="9">
        <v>8</v>
      </c>
      <c r="F24" s="9">
        <v>3</v>
      </c>
      <c r="G24" s="9">
        <v>0</v>
      </c>
      <c r="H24" s="9">
        <v>94</v>
      </c>
      <c r="I24" s="9">
        <v>0</v>
      </c>
      <c r="J24" s="9">
        <v>1</v>
      </c>
      <c r="K24" s="9">
        <v>107</v>
      </c>
      <c r="L24" s="9"/>
      <c r="M24" s="9">
        <v>5</v>
      </c>
      <c r="N24" s="9">
        <v>7</v>
      </c>
      <c r="O24" s="9">
        <v>103</v>
      </c>
      <c r="P24" s="9">
        <v>21</v>
      </c>
      <c r="Q24" s="9">
        <v>0</v>
      </c>
      <c r="R24" s="9">
        <v>830</v>
      </c>
      <c r="S24" s="9">
        <v>0</v>
      </c>
      <c r="T24" s="9">
        <v>1</v>
      </c>
      <c r="U24" s="9">
        <v>967</v>
      </c>
      <c r="W24" s="4">
        <f t="shared" si="1"/>
        <v>0.2</v>
      </c>
      <c r="X24" s="4">
        <f t="shared" si="2"/>
        <v>0</v>
      </c>
      <c r="Y24" s="4">
        <f t="shared" si="3"/>
        <v>7.7669902912621352E-2</v>
      </c>
      <c r="Z24" s="4">
        <f t="shared" si="4"/>
        <v>0.14285714285714285</v>
      </c>
      <c r="AA24" s="12" t="s">
        <v>70</v>
      </c>
      <c r="AB24" s="4">
        <f t="shared" si="5"/>
        <v>0.11325301204819277</v>
      </c>
      <c r="AC24" s="12" t="s">
        <v>70</v>
      </c>
      <c r="AD24" s="4">
        <f t="shared" si="7"/>
        <v>1</v>
      </c>
      <c r="AE24" s="4">
        <f t="shared" si="6"/>
        <v>0.11065149948293691</v>
      </c>
    </row>
    <row r="25" spans="1:31">
      <c r="A25" s="7">
        <v>514</v>
      </c>
      <c r="B25" s="6" t="s">
        <v>14</v>
      </c>
      <c r="C25" s="9">
        <v>3</v>
      </c>
      <c r="D25" s="9">
        <v>8</v>
      </c>
      <c r="E25" s="9">
        <v>104</v>
      </c>
      <c r="F25" s="9">
        <v>7</v>
      </c>
      <c r="G25" s="9">
        <v>0</v>
      </c>
      <c r="H25" s="9">
        <v>555</v>
      </c>
      <c r="I25" s="9">
        <v>0</v>
      </c>
      <c r="J25" s="9">
        <v>0</v>
      </c>
      <c r="K25" s="9">
        <v>677</v>
      </c>
      <c r="L25" s="9"/>
      <c r="M25" s="9">
        <v>15</v>
      </c>
      <c r="N25" s="9">
        <v>35</v>
      </c>
      <c r="O25" s="9">
        <v>410</v>
      </c>
      <c r="P25" s="9">
        <v>64</v>
      </c>
      <c r="Q25" s="9">
        <v>0</v>
      </c>
      <c r="R25" s="9">
        <v>3035</v>
      </c>
      <c r="S25" s="9">
        <v>0</v>
      </c>
      <c r="T25" s="9">
        <v>2</v>
      </c>
      <c r="U25" s="9">
        <v>3561</v>
      </c>
      <c r="W25" s="4">
        <f t="shared" si="1"/>
        <v>0.2</v>
      </c>
      <c r="X25" s="4">
        <f t="shared" si="2"/>
        <v>0.22857142857142856</v>
      </c>
      <c r="Y25" s="4">
        <f t="shared" si="3"/>
        <v>0.25365853658536586</v>
      </c>
      <c r="Z25" s="4">
        <f t="shared" si="4"/>
        <v>0.109375</v>
      </c>
      <c r="AA25" s="12" t="s">
        <v>70</v>
      </c>
      <c r="AB25" s="4">
        <f t="shared" si="5"/>
        <v>0.18286655683690281</v>
      </c>
      <c r="AC25" s="12" t="s">
        <v>70</v>
      </c>
      <c r="AD25" s="4">
        <f t="shared" si="7"/>
        <v>0</v>
      </c>
      <c r="AE25" s="4">
        <f t="shared" si="6"/>
        <v>0.19011513619769727</v>
      </c>
    </row>
    <row r="26" spans="1:31">
      <c r="A26" s="7">
        <v>529</v>
      </c>
      <c r="B26" s="6" t="s">
        <v>64</v>
      </c>
      <c r="C26" s="13" t="s">
        <v>88</v>
      </c>
      <c r="D26" s="13" t="s">
        <v>87</v>
      </c>
      <c r="E26" s="13" t="s">
        <v>86</v>
      </c>
      <c r="F26" s="13" t="s">
        <v>85</v>
      </c>
      <c r="G26" s="13" t="s">
        <v>72</v>
      </c>
      <c r="H26" s="13" t="s">
        <v>84</v>
      </c>
      <c r="I26" s="13" t="s">
        <v>72</v>
      </c>
      <c r="J26" s="13" t="s">
        <v>72</v>
      </c>
      <c r="K26" s="13" t="s">
        <v>83</v>
      </c>
      <c r="L26" s="10"/>
      <c r="M26" s="13" t="s">
        <v>89</v>
      </c>
      <c r="N26" s="13" t="s">
        <v>90</v>
      </c>
      <c r="O26" s="13" t="s">
        <v>91</v>
      </c>
      <c r="P26" s="13" t="s">
        <v>92</v>
      </c>
      <c r="Q26" s="13" t="s">
        <v>72</v>
      </c>
      <c r="R26" s="13" t="s">
        <v>93</v>
      </c>
      <c r="S26" s="13" t="s">
        <v>72</v>
      </c>
      <c r="T26" s="13" t="s">
        <v>94</v>
      </c>
      <c r="U26" s="13" t="s">
        <v>82</v>
      </c>
      <c r="V26" s="11"/>
      <c r="W26" s="12" t="s">
        <v>95</v>
      </c>
      <c r="X26" s="12" t="s">
        <v>96</v>
      </c>
      <c r="Y26" s="12" t="s">
        <v>97</v>
      </c>
      <c r="Z26" s="12" t="s">
        <v>98</v>
      </c>
      <c r="AA26" s="12" t="s">
        <v>75</v>
      </c>
      <c r="AB26" s="12" t="s">
        <v>99</v>
      </c>
      <c r="AC26" s="12" t="s">
        <v>75</v>
      </c>
      <c r="AD26" s="12" t="s">
        <v>100</v>
      </c>
      <c r="AE26" s="12" t="s">
        <v>81</v>
      </c>
    </row>
    <row r="27" spans="1:31">
      <c r="A27" s="7" t="s">
        <v>56</v>
      </c>
      <c r="B27" s="6" t="s">
        <v>65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26</v>
      </c>
      <c r="I27" s="9">
        <v>0</v>
      </c>
      <c r="J27" s="9">
        <v>0</v>
      </c>
      <c r="K27" s="9">
        <v>26</v>
      </c>
      <c r="L27" s="9"/>
      <c r="M27" s="9">
        <v>1</v>
      </c>
      <c r="N27" s="9">
        <v>1</v>
      </c>
      <c r="O27" s="9">
        <v>2</v>
      </c>
      <c r="P27" s="9">
        <v>0</v>
      </c>
      <c r="Q27" s="9">
        <v>0</v>
      </c>
      <c r="R27" s="9">
        <v>268</v>
      </c>
      <c r="S27" s="9">
        <v>0</v>
      </c>
      <c r="T27" s="9">
        <v>0</v>
      </c>
      <c r="U27" s="9">
        <v>272</v>
      </c>
      <c r="W27" s="4">
        <f t="shared" si="1"/>
        <v>0</v>
      </c>
      <c r="X27" s="4">
        <f t="shared" si="2"/>
        <v>0</v>
      </c>
      <c r="Y27" s="4">
        <f t="shared" si="3"/>
        <v>0</v>
      </c>
      <c r="Z27" s="12" t="s">
        <v>70</v>
      </c>
      <c r="AA27" s="12" t="s">
        <v>70</v>
      </c>
      <c r="AB27" s="4">
        <f t="shared" si="5"/>
        <v>9.7014925373134331E-2</v>
      </c>
      <c r="AC27" s="12" t="s">
        <v>70</v>
      </c>
      <c r="AD27" s="12" t="s">
        <v>70</v>
      </c>
      <c r="AE27" s="4">
        <f t="shared" si="6"/>
        <v>9.5588235294117641E-2</v>
      </c>
    </row>
    <row r="28" spans="1:31">
      <c r="A28" s="7" t="s">
        <v>56</v>
      </c>
      <c r="B28" s="6" t="s">
        <v>66</v>
      </c>
      <c r="C28" s="9">
        <v>1</v>
      </c>
      <c r="D28" s="9">
        <v>2</v>
      </c>
      <c r="E28" s="9">
        <v>75</v>
      </c>
      <c r="F28" s="9">
        <v>14</v>
      </c>
      <c r="G28" s="9">
        <v>0</v>
      </c>
      <c r="H28" s="9">
        <v>68</v>
      </c>
      <c r="I28" s="9">
        <v>0</v>
      </c>
      <c r="J28" s="9">
        <v>0</v>
      </c>
      <c r="K28" s="9">
        <v>160</v>
      </c>
      <c r="L28" s="9"/>
      <c r="M28" s="9">
        <v>2</v>
      </c>
      <c r="N28" s="9">
        <v>3</v>
      </c>
      <c r="O28" s="9">
        <v>107</v>
      </c>
      <c r="P28" s="9">
        <v>25</v>
      </c>
      <c r="Q28" s="9">
        <v>0</v>
      </c>
      <c r="R28" s="9">
        <v>365</v>
      </c>
      <c r="S28" s="9">
        <v>0</v>
      </c>
      <c r="T28" s="9">
        <v>0</v>
      </c>
      <c r="U28" s="9">
        <v>502</v>
      </c>
      <c r="W28" s="4">
        <f t="shared" si="1"/>
        <v>0.5</v>
      </c>
      <c r="X28" s="4">
        <f t="shared" si="2"/>
        <v>0.66666666666666663</v>
      </c>
      <c r="Y28" s="4">
        <f t="shared" si="3"/>
        <v>0.7009345794392523</v>
      </c>
      <c r="Z28" s="4">
        <f t="shared" si="4"/>
        <v>0.56000000000000005</v>
      </c>
      <c r="AA28" s="12" t="s">
        <v>70</v>
      </c>
      <c r="AB28" s="4">
        <f t="shared" si="5"/>
        <v>0.18630136986301371</v>
      </c>
      <c r="AC28" s="12" t="s">
        <v>70</v>
      </c>
      <c r="AD28" s="12" t="s">
        <v>70</v>
      </c>
      <c r="AE28" s="4">
        <f t="shared" si="6"/>
        <v>0.31872509960159362</v>
      </c>
    </row>
    <row r="29" spans="1:31">
      <c r="A29" s="7" t="s">
        <v>56</v>
      </c>
      <c r="B29" s="6" t="s">
        <v>67</v>
      </c>
      <c r="C29" s="9">
        <v>0</v>
      </c>
      <c r="D29" s="9">
        <v>0</v>
      </c>
      <c r="E29" s="9">
        <v>1</v>
      </c>
      <c r="F29" s="9">
        <v>1</v>
      </c>
      <c r="G29" s="9">
        <v>0</v>
      </c>
      <c r="H29" s="9">
        <v>106</v>
      </c>
      <c r="I29" s="9">
        <v>0</v>
      </c>
      <c r="J29" s="9">
        <v>0</v>
      </c>
      <c r="K29" s="9">
        <v>108</v>
      </c>
      <c r="L29" s="9"/>
      <c r="M29" s="9">
        <v>1</v>
      </c>
      <c r="N29" s="9">
        <v>1</v>
      </c>
      <c r="O29" s="9">
        <v>4</v>
      </c>
      <c r="P29" s="9">
        <v>4</v>
      </c>
      <c r="Q29" s="9">
        <v>0</v>
      </c>
      <c r="R29" s="9">
        <v>924</v>
      </c>
      <c r="S29" s="9">
        <v>0</v>
      </c>
      <c r="T29" s="9">
        <v>0</v>
      </c>
      <c r="U29" s="9">
        <v>934</v>
      </c>
      <c r="W29" s="4">
        <f t="shared" si="1"/>
        <v>0</v>
      </c>
      <c r="X29" s="4">
        <f t="shared" si="2"/>
        <v>0</v>
      </c>
      <c r="Y29" s="4">
        <f t="shared" si="3"/>
        <v>0.25</v>
      </c>
      <c r="Z29" s="4">
        <f t="shared" si="4"/>
        <v>0.25</v>
      </c>
      <c r="AA29" s="12" t="s">
        <v>70</v>
      </c>
      <c r="AB29" s="4">
        <f t="shared" si="5"/>
        <v>0.11471861471861472</v>
      </c>
      <c r="AC29" s="12" t="s">
        <v>70</v>
      </c>
      <c r="AD29" s="12" t="s">
        <v>70</v>
      </c>
      <c r="AE29" s="4">
        <f t="shared" si="6"/>
        <v>0.11563169164882227</v>
      </c>
    </row>
    <row r="30" spans="1:31">
      <c r="A30" s="7" t="s">
        <v>56</v>
      </c>
      <c r="B30" s="6" t="s">
        <v>68</v>
      </c>
      <c r="C30" s="9">
        <v>6</v>
      </c>
      <c r="D30" s="9">
        <v>19</v>
      </c>
      <c r="E30" s="9">
        <v>55</v>
      </c>
      <c r="F30" s="9">
        <v>9</v>
      </c>
      <c r="G30" s="9">
        <v>0</v>
      </c>
      <c r="H30" s="9">
        <v>2897</v>
      </c>
      <c r="I30" s="9">
        <v>0</v>
      </c>
      <c r="J30" s="9">
        <v>0</v>
      </c>
      <c r="K30" s="9">
        <v>2986</v>
      </c>
      <c r="L30" s="9"/>
      <c r="M30" s="9">
        <v>22</v>
      </c>
      <c r="N30" s="9">
        <v>51</v>
      </c>
      <c r="O30" s="9">
        <v>148</v>
      </c>
      <c r="P30" s="9">
        <v>119</v>
      </c>
      <c r="Q30" s="9">
        <v>0</v>
      </c>
      <c r="R30" s="9">
        <v>13721</v>
      </c>
      <c r="S30" s="9">
        <v>0</v>
      </c>
      <c r="T30" s="9">
        <v>1</v>
      </c>
      <c r="U30" s="9">
        <v>14062</v>
      </c>
      <c r="W30" s="4">
        <f t="shared" si="1"/>
        <v>0.27272727272727271</v>
      </c>
      <c r="X30" s="4">
        <f t="shared" si="2"/>
        <v>0.37254901960784315</v>
      </c>
      <c r="Y30" s="4">
        <f t="shared" si="3"/>
        <v>0.3716216216216216</v>
      </c>
      <c r="Z30" s="4">
        <f t="shared" si="4"/>
        <v>7.5630252100840331E-2</v>
      </c>
      <c r="AA30" s="12" t="s">
        <v>70</v>
      </c>
      <c r="AB30" s="4">
        <f t="shared" si="5"/>
        <v>0.21113621456162088</v>
      </c>
      <c r="AC30" s="12" t="s">
        <v>70</v>
      </c>
      <c r="AD30" s="4">
        <f t="shared" si="7"/>
        <v>0</v>
      </c>
      <c r="AE30" s="4">
        <f t="shared" si="6"/>
        <v>0.21234532783387855</v>
      </c>
    </row>
    <row r="31" spans="1:31">
      <c r="A31" s="7">
        <v>513</v>
      </c>
      <c r="B31" s="6" t="s">
        <v>13</v>
      </c>
      <c r="C31" s="9">
        <v>1</v>
      </c>
      <c r="D31" s="9">
        <v>2</v>
      </c>
      <c r="E31" s="9">
        <v>15</v>
      </c>
      <c r="F31" s="9">
        <v>17</v>
      </c>
      <c r="G31" s="9">
        <v>0</v>
      </c>
      <c r="H31" s="9">
        <v>233</v>
      </c>
      <c r="I31" s="9">
        <v>0</v>
      </c>
      <c r="J31" s="9">
        <v>10</v>
      </c>
      <c r="K31" s="9">
        <v>278</v>
      </c>
      <c r="L31" s="9"/>
      <c r="M31" s="9">
        <v>9</v>
      </c>
      <c r="N31" s="9">
        <v>18</v>
      </c>
      <c r="O31" s="9">
        <v>62</v>
      </c>
      <c r="P31" s="9">
        <v>135</v>
      </c>
      <c r="Q31" s="9">
        <v>0</v>
      </c>
      <c r="R31" s="9">
        <v>1646</v>
      </c>
      <c r="S31" s="9">
        <v>0</v>
      </c>
      <c r="T31" s="9">
        <v>73</v>
      </c>
      <c r="U31" s="9">
        <v>1943</v>
      </c>
      <c r="W31" s="4">
        <f t="shared" si="1"/>
        <v>0.1111111111111111</v>
      </c>
      <c r="X31" s="4">
        <f t="shared" si="2"/>
        <v>0.1111111111111111</v>
      </c>
      <c r="Y31" s="4">
        <f t="shared" si="3"/>
        <v>0.24193548387096775</v>
      </c>
      <c r="Z31" s="4">
        <f t="shared" si="4"/>
        <v>0.12592592592592591</v>
      </c>
      <c r="AA31" s="12" t="s">
        <v>70</v>
      </c>
      <c r="AB31" s="4">
        <f t="shared" si="5"/>
        <v>0.14155528554070473</v>
      </c>
      <c r="AC31" s="12" t="s">
        <v>70</v>
      </c>
      <c r="AD31" s="4">
        <f t="shared" si="7"/>
        <v>0.13698630136986301</v>
      </c>
      <c r="AE31" s="4">
        <f t="shared" si="6"/>
        <v>0.14307771487390633</v>
      </c>
    </row>
    <row r="32" spans="1:31">
      <c r="A32" s="7">
        <v>525</v>
      </c>
      <c r="B32" s="6" t="s">
        <v>25</v>
      </c>
      <c r="C32" s="9">
        <v>3</v>
      </c>
      <c r="D32" s="9">
        <v>32</v>
      </c>
      <c r="E32" s="9">
        <v>135</v>
      </c>
      <c r="F32" s="9">
        <v>114</v>
      </c>
      <c r="G32" s="9">
        <v>0</v>
      </c>
      <c r="H32" s="9">
        <v>1057</v>
      </c>
      <c r="I32" s="9">
        <v>0</v>
      </c>
      <c r="J32" s="9">
        <v>1</v>
      </c>
      <c r="K32" s="9">
        <v>1342</v>
      </c>
      <c r="L32" s="9"/>
      <c r="M32" s="9">
        <v>10</v>
      </c>
      <c r="N32" s="9">
        <v>136</v>
      </c>
      <c r="O32" s="9">
        <v>603</v>
      </c>
      <c r="P32" s="9">
        <v>509</v>
      </c>
      <c r="Q32" s="9">
        <v>0</v>
      </c>
      <c r="R32" s="9">
        <v>4147</v>
      </c>
      <c r="S32" s="9">
        <v>0</v>
      </c>
      <c r="T32" s="9">
        <v>2</v>
      </c>
      <c r="U32" s="9">
        <v>5407</v>
      </c>
      <c r="W32" s="4">
        <f t="shared" si="1"/>
        <v>0.3</v>
      </c>
      <c r="X32" s="4">
        <f t="shared" si="2"/>
        <v>0.23529411764705882</v>
      </c>
      <c r="Y32" s="4">
        <f t="shared" si="3"/>
        <v>0.22388059701492538</v>
      </c>
      <c r="Z32" s="4">
        <f t="shared" si="4"/>
        <v>0.22396856581532418</v>
      </c>
      <c r="AA32" s="12" t="s">
        <v>70</v>
      </c>
      <c r="AB32" s="4">
        <f t="shared" si="5"/>
        <v>0.25488304798649625</v>
      </c>
      <c r="AC32" s="12" t="s">
        <v>70</v>
      </c>
      <c r="AD32" s="4">
        <f t="shared" si="7"/>
        <v>0.5</v>
      </c>
      <c r="AE32" s="4">
        <f t="shared" si="6"/>
        <v>0.24819678194932496</v>
      </c>
    </row>
    <row r="33" spans="1:31">
      <c r="A33" s="7">
        <v>520</v>
      </c>
      <c r="B33" s="6" t="s">
        <v>20</v>
      </c>
      <c r="C33" s="9">
        <v>2</v>
      </c>
      <c r="D33" s="9">
        <v>8</v>
      </c>
      <c r="E33" s="9">
        <v>45</v>
      </c>
      <c r="F33" s="9">
        <v>14</v>
      </c>
      <c r="G33" s="9">
        <v>0</v>
      </c>
      <c r="H33" s="9">
        <v>192</v>
      </c>
      <c r="I33" s="9">
        <v>0</v>
      </c>
      <c r="J33" s="9">
        <v>0</v>
      </c>
      <c r="K33" s="9">
        <v>261</v>
      </c>
      <c r="L33" s="9"/>
      <c r="M33" s="9">
        <v>6</v>
      </c>
      <c r="N33" s="9">
        <v>22</v>
      </c>
      <c r="O33" s="9">
        <v>362</v>
      </c>
      <c r="P33" s="9">
        <v>94</v>
      </c>
      <c r="Q33" s="9">
        <v>0</v>
      </c>
      <c r="R33" s="9">
        <v>1384</v>
      </c>
      <c r="S33" s="9">
        <v>0</v>
      </c>
      <c r="T33" s="9">
        <v>1</v>
      </c>
      <c r="U33" s="9">
        <v>1869</v>
      </c>
      <c r="W33" s="4">
        <f t="shared" si="1"/>
        <v>0.33333333333333331</v>
      </c>
      <c r="X33" s="4">
        <f t="shared" si="2"/>
        <v>0.36363636363636365</v>
      </c>
      <c r="Y33" s="4">
        <f t="shared" si="3"/>
        <v>0.12430939226519337</v>
      </c>
      <c r="Z33" s="4">
        <f t="shared" si="4"/>
        <v>0.14893617021276595</v>
      </c>
      <c r="AA33" s="12" t="s">
        <v>70</v>
      </c>
      <c r="AB33" s="4">
        <f t="shared" si="5"/>
        <v>0.13872832369942195</v>
      </c>
      <c r="AC33" s="12" t="s">
        <v>70</v>
      </c>
      <c r="AD33" s="4">
        <f t="shared" si="7"/>
        <v>0</v>
      </c>
      <c r="AE33" s="4">
        <f t="shared" si="6"/>
        <v>0.13964686998394862</v>
      </c>
    </row>
    <row r="34" spans="1:31">
      <c r="A34" s="7">
        <v>501</v>
      </c>
      <c r="B34" s="6" t="s">
        <v>2</v>
      </c>
      <c r="C34" s="9">
        <v>2</v>
      </c>
      <c r="D34" s="9">
        <v>2</v>
      </c>
      <c r="E34" s="9">
        <v>40</v>
      </c>
      <c r="F34" s="9">
        <v>6</v>
      </c>
      <c r="G34" s="9">
        <v>0</v>
      </c>
      <c r="H34" s="9">
        <v>380</v>
      </c>
      <c r="I34" s="9">
        <v>0</v>
      </c>
      <c r="J34" s="9">
        <v>1</v>
      </c>
      <c r="K34" s="9">
        <v>431</v>
      </c>
      <c r="L34" s="9"/>
      <c r="M34" s="9">
        <v>10</v>
      </c>
      <c r="N34" s="9">
        <v>6</v>
      </c>
      <c r="O34" s="9">
        <v>225</v>
      </c>
      <c r="P34" s="9">
        <v>36</v>
      </c>
      <c r="Q34" s="9">
        <v>0</v>
      </c>
      <c r="R34" s="9">
        <v>1997</v>
      </c>
      <c r="S34" s="9">
        <v>0</v>
      </c>
      <c r="T34" s="9">
        <v>12</v>
      </c>
      <c r="U34" s="9">
        <v>2286</v>
      </c>
      <c r="W34" s="4">
        <f t="shared" si="1"/>
        <v>0.2</v>
      </c>
      <c r="X34" s="4">
        <f t="shared" si="2"/>
        <v>0.33333333333333331</v>
      </c>
      <c r="Y34" s="4">
        <f t="shared" si="3"/>
        <v>0.17777777777777778</v>
      </c>
      <c r="Z34" s="4">
        <f t="shared" si="4"/>
        <v>0.16666666666666666</v>
      </c>
      <c r="AA34" s="12" t="s">
        <v>70</v>
      </c>
      <c r="AB34" s="4">
        <f t="shared" si="5"/>
        <v>0.19028542814221333</v>
      </c>
      <c r="AC34" s="12" t="s">
        <v>70</v>
      </c>
      <c r="AD34" s="4">
        <f t="shared" si="7"/>
        <v>8.3333333333333329E-2</v>
      </c>
      <c r="AE34" s="4">
        <f t="shared" si="6"/>
        <v>0.18853893263342084</v>
      </c>
    </row>
    <row r="35" spans="1:31">
      <c r="A35" s="7">
        <v>523</v>
      </c>
      <c r="B35" s="6" t="s">
        <v>23</v>
      </c>
      <c r="C35" s="9">
        <v>1</v>
      </c>
      <c r="D35" s="9">
        <v>0</v>
      </c>
      <c r="E35" s="9">
        <v>24</v>
      </c>
      <c r="F35" s="9">
        <v>11</v>
      </c>
      <c r="G35" s="9">
        <v>0</v>
      </c>
      <c r="H35" s="9">
        <v>148</v>
      </c>
      <c r="I35" s="9">
        <v>0</v>
      </c>
      <c r="J35" s="9">
        <v>1</v>
      </c>
      <c r="K35" s="9">
        <v>185</v>
      </c>
      <c r="L35" s="9"/>
      <c r="M35" s="9">
        <v>4</v>
      </c>
      <c r="N35" s="9">
        <v>19</v>
      </c>
      <c r="O35" s="9">
        <v>114</v>
      </c>
      <c r="P35" s="9">
        <v>99</v>
      </c>
      <c r="Q35" s="9">
        <v>0</v>
      </c>
      <c r="R35" s="9">
        <v>1050</v>
      </c>
      <c r="S35" s="9">
        <v>0</v>
      </c>
      <c r="T35" s="9">
        <v>4</v>
      </c>
      <c r="U35" s="9">
        <v>1290</v>
      </c>
      <c r="W35" s="4">
        <f t="shared" si="1"/>
        <v>0.25</v>
      </c>
      <c r="X35" s="4">
        <f t="shared" si="2"/>
        <v>0</v>
      </c>
      <c r="Y35" s="4">
        <f t="shared" si="3"/>
        <v>0.21052631578947367</v>
      </c>
      <c r="Z35" s="4">
        <f t="shared" si="4"/>
        <v>0.1111111111111111</v>
      </c>
      <c r="AA35" s="12" t="s">
        <v>70</v>
      </c>
      <c r="AB35" s="4">
        <f t="shared" si="5"/>
        <v>0.14095238095238094</v>
      </c>
      <c r="AC35" s="12" t="s">
        <v>70</v>
      </c>
      <c r="AD35" s="4">
        <f t="shared" si="7"/>
        <v>0.25</v>
      </c>
      <c r="AE35" s="4">
        <f t="shared" si="6"/>
        <v>0.1434108527131783</v>
      </c>
    </row>
    <row r="36" spans="1:31">
      <c r="A36" s="7">
        <v>532</v>
      </c>
      <c r="B36" s="6" t="s">
        <v>31</v>
      </c>
      <c r="C36" s="9">
        <v>2</v>
      </c>
      <c r="D36" s="9">
        <v>67</v>
      </c>
      <c r="E36" s="9">
        <v>106</v>
      </c>
      <c r="F36" s="9">
        <v>241</v>
      </c>
      <c r="G36" s="9">
        <v>0</v>
      </c>
      <c r="H36" s="9">
        <v>636</v>
      </c>
      <c r="I36" s="9">
        <v>0</v>
      </c>
      <c r="J36" s="9">
        <v>58</v>
      </c>
      <c r="K36" s="9">
        <v>1110</v>
      </c>
      <c r="L36" s="9"/>
      <c r="M36" s="9">
        <v>16</v>
      </c>
      <c r="N36" s="9">
        <v>255</v>
      </c>
      <c r="O36" s="9">
        <v>539</v>
      </c>
      <c r="P36" s="9">
        <v>1104</v>
      </c>
      <c r="Q36" s="9">
        <v>0</v>
      </c>
      <c r="R36" s="9">
        <v>3082</v>
      </c>
      <c r="S36" s="9">
        <v>0</v>
      </c>
      <c r="T36" s="9">
        <v>169</v>
      </c>
      <c r="U36" s="9">
        <v>5165</v>
      </c>
      <c r="W36" s="4">
        <f t="shared" si="1"/>
        <v>0.125</v>
      </c>
      <c r="X36" s="4">
        <f t="shared" si="2"/>
        <v>0.2627450980392157</v>
      </c>
      <c r="Y36" s="4">
        <f t="shared" si="3"/>
        <v>0.19666048237476808</v>
      </c>
      <c r="Z36" s="4">
        <f t="shared" si="4"/>
        <v>0.21829710144927536</v>
      </c>
      <c r="AA36" s="12" t="s">
        <v>70</v>
      </c>
      <c r="AB36" s="4">
        <f t="shared" si="5"/>
        <v>0.20635950681375731</v>
      </c>
      <c r="AC36" s="12" t="s">
        <v>70</v>
      </c>
      <c r="AD36" s="4">
        <f t="shared" si="7"/>
        <v>0.34319526627218933</v>
      </c>
      <c r="AE36" s="4">
        <f t="shared" si="6"/>
        <v>0.21490803484995161</v>
      </c>
    </row>
    <row r="37" spans="1:31">
      <c r="A37" s="7">
        <v>517</v>
      </c>
      <c r="B37" s="6" t="s">
        <v>17</v>
      </c>
      <c r="C37" s="9">
        <v>6</v>
      </c>
      <c r="D37" s="9">
        <v>2</v>
      </c>
      <c r="E37" s="9">
        <v>129</v>
      </c>
      <c r="F37" s="9">
        <v>37</v>
      </c>
      <c r="G37" s="9">
        <v>0</v>
      </c>
      <c r="H37" s="9">
        <v>421</v>
      </c>
      <c r="I37" s="9">
        <v>0</v>
      </c>
      <c r="J37" s="9">
        <v>3</v>
      </c>
      <c r="K37" s="9">
        <v>598</v>
      </c>
      <c r="L37" s="9"/>
      <c r="M37" s="9">
        <v>10</v>
      </c>
      <c r="N37" s="9">
        <v>8</v>
      </c>
      <c r="O37" s="9">
        <v>318</v>
      </c>
      <c r="P37" s="9">
        <v>114</v>
      </c>
      <c r="Q37" s="9">
        <v>0</v>
      </c>
      <c r="R37" s="9">
        <v>2538</v>
      </c>
      <c r="S37" s="9">
        <v>0</v>
      </c>
      <c r="T37" s="9">
        <v>15</v>
      </c>
      <c r="U37" s="9">
        <v>3003</v>
      </c>
      <c r="W37" s="4">
        <f t="shared" si="1"/>
        <v>0.6</v>
      </c>
      <c r="X37" s="4">
        <f t="shared" si="2"/>
        <v>0.25</v>
      </c>
      <c r="Y37" s="4">
        <f t="shared" si="3"/>
        <v>0.40566037735849059</v>
      </c>
      <c r="Z37" s="4">
        <f t="shared" si="4"/>
        <v>0.32456140350877194</v>
      </c>
      <c r="AA37" s="12" t="s">
        <v>70</v>
      </c>
      <c r="AB37" s="4">
        <f t="shared" si="5"/>
        <v>0.16587864460204885</v>
      </c>
      <c r="AC37" s="12" t="s">
        <v>70</v>
      </c>
      <c r="AD37" s="4">
        <f t="shared" si="7"/>
        <v>0.2</v>
      </c>
      <c r="AE37" s="4">
        <f t="shared" si="6"/>
        <v>0.19913419913419914</v>
      </c>
    </row>
    <row r="38" spans="1:31">
      <c r="A38" s="7">
        <v>536</v>
      </c>
      <c r="B38" s="6" t="s">
        <v>35</v>
      </c>
      <c r="C38" s="9">
        <v>2</v>
      </c>
      <c r="D38" s="9">
        <v>1</v>
      </c>
      <c r="E38" s="9">
        <v>33</v>
      </c>
      <c r="F38" s="9">
        <v>2</v>
      </c>
      <c r="G38" s="9">
        <v>0</v>
      </c>
      <c r="H38" s="9">
        <v>287</v>
      </c>
      <c r="I38" s="9">
        <v>0</v>
      </c>
      <c r="J38" s="9">
        <v>0</v>
      </c>
      <c r="K38" s="9">
        <v>325</v>
      </c>
      <c r="L38" s="9"/>
      <c r="M38" s="9">
        <v>10</v>
      </c>
      <c r="N38" s="9">
        <v>3</v>
      </c>
      <c r="O38" s="9">
        <v>151</v>
      </c>
      <c r="P38" s="9">
        <v>18</v>
      </c>
      <c r="Q38" s="9">
        <v>0</v>
      </c>
      <c r="R38" s="9">
        <v>1828</v>
      </c>
      <c r="S38" s="9">
        <v>0</v>
      </c>
      <c r="T38" s="9">
        <v>0</v>
      </c>
      <c r="U38" s="9">
        <v>2010</v>
      </c>
      <c r="W38" s="4">
        <f t="shared" si="1"/>
        <v>0.2</v>
      </c>
      <c r="X38" s="4">
        <f t="shared" si="2"/>
        <v>0.33333333333333331</v>
      </c>
      <c r="Y38" s="4">
        <f t="shared" si="3"/>
        <v>0.2185430463576159</v>
      </c>
      <c r="Z38" s="4">
        <f t="shared" si="4"/>
        <v>0.1111111111111111</v>
      </c>
      <c r="AA38" s="12" t="s">
        <v>70</v>
      </c>
      <c r="AB38" s="4">
        <f t="shared" si="5"/>
        <v>0.15700218818380743</v>
      </c>
      <c r="AC38" s="12" t="s">
        <v>70</v>
      </c>
      <c r="AD38" s="12" t="s">
        <v>70</v>
      </c>
      <c r="AE38" s="4">
        <f t="shared" si="6"/>
        <v>0.16169154228855723</v>
      </c>
    </row>
    <row r="39" spans="1:31">
      <c r="A39" s="7">
        <v>526</v>
      </c>
      <c r="B39" s="6" t="s">
        <v>26</v>
      </c>
      <c r="C39" s="9">
        <v>0</v>
      </c>
      <c r="D39" s="9">
        <v>6</v>
      </c>
      <c r="E39" s="9">
        <v>59</v>
      </c>
      <c r="F39" s="9">
        <v>5</v>
      </c>
      <c r="G39" s="9">
        <v>0</v>
      </c>
      <c r="H39" s="9">
        <v>379</v>
      </c>
      <c r="I39" s="9">
        <v>0</v>
      </c>
      <c r="J39" s="9">
        <v>1</v>
      </c>
      <c r="K39" s="9">
        <v>450</v>
      </c>
      <c r="L39" s="9"/>
      <c r="M39" s="9">
        <v>8</v>
      </c>
      <c r="N39" s="9">
        <v>22</v>
      </c>
      <c r="O39" s="9">
        <v>237</v>
      </c>
      <c r="P39" s="9">
        <v>45</v>
      </c>
      <c r="Q39" s="9">
        <v>0</v>
      </c>
      <c r="R39" s="9">
        <v>2173</v>
      </c>
      <c r="S39" s="9">
        <v>0</v>
      </c>
      <c r="T39" s="9">
        <v>5</v>
      </c>
      <c r="U39" s="9">
        <v>2490</v>
      </c>
      <c r="W39" s="4">
        <f t="shared" si="1"/>
        <v>0</v>
      </c>
      <c r="X39" s="4">
        <f t="shared" si="2"/>
        <v>0.27272727272727271</v>
      </c>
      <c r="Y39" s="4">
        <f t="shared" si="3"/>
        <v>0.24894514767932491</v>
      </c>
      <c r="Z39" s="4">
        <f t="shared" si="4"/>
        <v>0.1111111111111111</v>
      </c>
      <c r="AA39" s="12" t="s">
        <v>70</v>
      </c>
      <c r="AB39" s="4">
        <f t="shared" si="5"/>
        <v>0.17441325356649792</v>
      </c>
      <c r="AC39" s="12" t="s">
        <v>70</v>
      </c>
      <c r="AD39" s="4">
        <f t="shared" si="7"/>
        <v>0.2</v>
      </c>
      <c r="AE39" s="4">
        <f t="shared" si="6"/>
        <v>0.18072289156626506</v>
      </c>
    </row>
    <row r="40" spans="1:31">
      <c r="A40" s="7">
        <v>530</v>
      </c>
      <c r="B40" s="6" t="s">
        <v>29</v>
      </c>
      <c r="C40" s="9">
        <v>5</v>
      </c>
      <c r="D40" s="9">
        <v>6</v>
      </c>
      <c r="E40" s="9">
        <v>76</v>
      </c>
      <c r="F40" s="9">
        <v>13</v>
      </c>
      <c r="G40" s="9">
        <v>0</v>
      </c>
      <c r="H40" s="9">
        <v>806</v>
      </c>
      <c r="I40" s="9">
        <v>0</v>
      </c>
      <c r="J40" s="9">
        <v>0</v>
      </c>
      <c r="K40" s="9">
        <v>906</v>
      </c>
      <c r="L40" s="9"/>
      <c r="M40" s="9">
        <v>10</v>
      </c>
      <c r="N40" s="9">
        <v>23</v>
      </c>
      <c r="O40" s="9">
        <v>220</v>
      </c>
      <c r="P40" s="9">
        <v>43</v>
      </c>
      <c r="Q40" s="9">
        <v>0</v>
      </c>
      <c r="R40" s="9">
        <v>2907</v>
      </c>
      <c r="S40" s="9">
        <v>0</v>
      </c>
      <c r="T40" s="9">
        <v>0</v>
      </c>
      <c r="U40" s="9">
        <v>3203</v>
      </c>
      <c r="W40" s="4">
        <f t="shared" si="1"/>
        <v>0.5</v>
      </c>
      <c r="X40" s="4">
        <f t="shared" si="2"/>
        <v>0.2608695652173913</v>
      </c>
      <c r="Y40" s="4">
        <f t="shared" si="3"/>
        <v>0.34545454545454546</v>
      </c>
      <c r="Z40" s="4">
        <f t="shared" si="4"/>
        <v>0.30232558139534882</v>
      </c>
      <c r="AA40" s="12" t="s">
        <v>70</v>
      </c>
      <c r="AB40" s="4">
        <f t="shared" si="5"/>
        <v>0.27726178190574474</v>
      </c>
      <c r="AC40" s="12" t="s">
        <v>70</v>
      </c>
      <c r="AD40" s="12" t="s">
        <v>70</v>
      </c>
      <c r="AE40" s="4">
        <f t="shared" si="6"/>
        <v>0.2828598189197627</v>
      </c>
    </row>
    <row r="41" spans="1:31">
      <c r="A41" s="7">
        <v>528</v>
      </c>
      <c r="B41" s="6" t="s">
        <v>28</v>
      </c>
      <c r="C41" s="9">
        <v>1</v>
      </c>
      <c r="D41" s="9">
        <v>6</v>
      </c>
      <c r="E41" s="9">
        <v>5</v>
      </c>
      <c r="F41" s="9">
        <v>34</v>
      </c>
      <c r="G41" s="9">
        <v>0</v>
      </c>
      <c r="H41" s="9">
        <v>380</v>
      </c>
      <c r="I41" s="9">
        <v>0</v>
      </c>
      <c r="J41" s="9">
        <v>4</v>
      </c>
      <c r="K41" s="9">
        <v>430</v>
      </c>
      <c r="L41" s="9"/>
      <c r="M41" s="9">
        <v>1</v>
      </c>
      <c r="N41" s="9">
        <v>26</v>
      </c>
      <c r="O41" s="9">
        <v>17</v>
      </c>
      <c r="P41" s="9">
        <v>142</v>
      </c>
      <c r="Q41" s="9">
        <v>0</v>
      </c>
      <c r="R41" s="9">
        <v>1524</v>
      </c>
      <c r="S41" s="9">
        <v>0</v>
      </c>
      <c r="T41" s="9">
        <v>17</v>
      </c>
      <c r="U41" s="9">
        <v>1727</v>
      </c>
      <c r="W41" s="4">
        <f t="shared" si="1"/>
        <v>1</v>
      </c>
      <c r="X41" s="4">
        <f t="shared" si="2"/>
        <v>0.23076923076923078</v>
      </c>
      <c r="Y41" s="4">
        <f t="shared" si="3"/>
        <v>0.29411764705882354</v>
      </c>
      <c r="Z41" s="4">
        <f t="shared" si="4"/>
        <v>0.23943661971830985</v>
      </c>
      <c r="AA41" s="12" t="s">
        <v>70</v>
      </c>
      <c r="AB41" s="4">
        <f t="shared" si="5"/>
        <v>0.24934383202099739</v>
      </c>
      <c r="AC41" s="12" t="s">
        <v>70</v>
      </c>
      <c r="AD41" s="4">
        <f t="shared" si="7"/>
        <v>0.23529411764705882</v>
      </c>
      <c r="AE41" s="4">
        <f t="shared" si="6"/>
        <v>0.24898668210770122</v>
      </c>
    </row>
    <row r="42" spans="1:31">
      <c r="A42" s="7">
        <v>524</v>
      </c>
      <c r="B42" s="6" t="s">
        <v>24</v>
      </c>
      <c r="C42" s="9">
        <v>4</v>
      </c>
      <c r="D42" s="9">
        <v>21</v>
      </c>
      <c r="E42" s="9">
        <v>579</v>
      </c>
      <c r="F42" s="9">
        <v>244</v>
      </c>
      <c r="G42" s="9">
        <v>0</v>
      </c>
      <c r="H42" s="9">
        <v>1140</v>
      </c>
      <c r="I42" s="9">
        <v>0</v>
      </c>
      <c r="J42" s="9">
        <v>9</v>
      </c>
      <c r="K42" s="9">
        <v>1997</v>
      </c>
      <c r="L42" s="9"/>
      <c r="M42" s="9">
        <v>11</v>
      </c>
      <c r="N42" s="9">
        <v>116</v>
      </c>
      <c r="O42" s="9">
        <v>1461</v>
      </c>
      <c r="P42" s="9">
        <v>1014</v>
      </c>
      <c r="Q42" s="9">
        <v>0</v>
      </c>
      <c r="R42" s="9">
        <v>5055</v>
      </c>
      <c r="S42" s="9">
        <v>0</v>
      </c>
      <c r="T42" s="9">
        <v>40</v>
      </c>
      <c r="U42" s="9">
        <v>7697</v>
      </c>
      <c r="W42" s="4">
        <f t="shared" si="1"/>
        <v>0.36363636363636365</v>
      </c>
      <c r="X42" s="4">
        <f t="shared" si="2"/>
        <v>0.18103448275862069</v>
      </c>
      <c r="Y42" s="4">
        <f t="shared" si="3"/>
        <v>0.39630390143737165</v>
      </c>
      <c r="Z42" s="4">
        <f t="shared" si="4"/>
        <v>0.24063116370808679</v>
      </c>
      <c r="AA42" s="12" t="s">
        <v>70</v>
      </c>
      <c r="AB42" s="4">
        <f t="shared" si="5"/>
        <v>0.22551928783382788</v>
      </c>
      <c r="AC42" s="12" t="s">
        <v>70</v>
      </c>
      <c r="AD42" s="4">
        <f t="shared" si="7"/>
        <v>0.22500000000000001</v>
      </c>
      <c r="AE42" s="4">
        <f t="shared" si="6"/>
        <v>0.25945173444199038</v>
      </c>
    </row>
    <row r="43" spans="1:31">
      <c r="A43" s="7">
        <v>527</v>
      </c>
      <c r="B43" s="6" t="s">
        <v>27</v>
      </c>
      <c r="C43" s="9">
        <v>1</v>
      </c>
      <c r="D43" s="9">
        <v>35</v>
      </c>
      <c r="E43" s="9">
        <v>100</v>
      </c>
      <c r="F43" s="9">
        <v>640</v>
      </c>
      <c r="G43" s="9">
        <v>0</v>
      </c>
      <c r="H43" s="9">
        <v>206</v>
      </c>
      <c r="I43" s="9">
        <v>0</v>
      </c>
      <c r="J43" s="9">
        <v>23</v>
      </c>
      <c r="K43" s="9">
        <v>1005</v>
      </c>
      <c r="L43" s="9"/>
      <c r="M43" s="9">
        <v>3</v>
      </c>
      <c r="N43" s="9">
        <v>62</v>
      </c>
      <c r="O43" s="9">
        <v>164</v>
      </c>
      <c r="P43" s="9">
        <v>1452</v>
      </c>
      <c r="Q43" s="9">
        <v>0</v>
      </c>
      <c r="R43" s="9">
        <v>496</v>
      </c>
      <c r="S43" s="9">
        <v>0</v>
      </c>
      <c r="T43" s="9">
        <v>38</v>
      </c>
      <c r="U43" s="9">
        <v>2215</v>
      </c>
      <c r="W43" s="4">
        <f t="shared" si="1"/>
        <v>0.33333333333333331</v>
      </c>
      <c r="X43" s="4">
        <f t="shared" si="2"/>
        <v>0.56451612903225812</v>
      </c>
      <c r="Y43" s="4">
        <f t="shared" si="3"/>
        <v>0.6097560975609756</v>
      </c>
      <c r="Z43" s="4">
        <f t="shared" si="4"/>
        <v>0.44077134986225897</v>
      </c>
      <c r="AA43" s="12" t="s">
        <v>70</v>
      </c>
      <c r="AB43" s="4">
        <f t="shared" si="5"/>
        <v>0.41532258064516131</v>
      </c>
      <c r="AC43" s="12" t="s">
        <v>70</v>
      </c>
      <c r="AD43" s="4">
        <f t="shared" si="7"/>
        <v>0.60526315789473684</v>
      </c>
      <c r="AE43" s="4">
        <f t="shared" si="6"/>
        <v>0.45372460496613998</v>
      </c>
    </row>
    <row r="44" spans="1:31">
      <c r="A44" s="7">
        <v>535</v>
      </c>
      <c r="B44" s="6" t="s">
        <v>34</v>
      </c>
      <c r="C44" s="9">
        <v>2</v>
      </c>
      <c r="D44" s="9">
        <v>194</v>
      </c>
      <c r="E44" s="9">
        <v>68</v>
      </c>
      <c r="F44" s="9">
        <v>76</v>
      </c>
      <c r="G44" s="9">
        <v>0</v>
      </c>
      <c r="H44" s="9">
        <v>554</v>
      </c>
      <c r="I44" s="9">
        <v>0</v>
      </c>
      <c r="J44" s="9">
        <v>93</v>
      </c>
      <c r="K44" s="9">
        <v>987</v>
      </c>
      <c r="L44" s="9"/>
      <c r="M44" s="9">
        <v>10</v>
      </c>
      <c r="N44" s="9">
        <v>666</v>
      </c>
      <c r="O44" s="9">
        <v>234</v>
      </c>
      <c r="P44" s="9">
        <v>309</v>
      </c>
      <c r="Q44" s="9">
        <v>0</v>
      </c>
      <c r="R44" s="9">
        <v>2585</v>
      </c>
      <c r="S44" s="9">
        <v>0</v>
      </c>
      <c r="T44" s="9">
        <v>382</v>
      </c>
      <c r="U44" s="9">
        <v>4186</v>
      </c>
      <c r="W44" s="4">
        <f t="shared" si="1"/>
        <v>0.2</v>
      </c>
      <c r="X44" s="4">
        <f t="shared" si="2"/>
        <v>0.29129129129129128</v>
      </c>
      <c r="Y44" s="4">
        <f t="shared" si="3"/>
        <v>0.29059829059829062</v>
      </c>
      <c r="Z44" s="4">
        <f t="shared" si="4"/>
        <v>0.2459546925566343</v>
      </c>
      <c r="AA44" s="12" t="s">
        <v>70</v>
      </c>
      <c r="AB44" s="4">
        <f t="shared" si="5"/>
        <v>0.21431334622823983</v>
      </c>
      <c r="AC44" s="12" t="s">
        <v>70</v>
      </c>
      <c r="AD44" s="4">
        <f t="shared" si="7"/>
        <v>0.24345549738219896</v>
      </c>
      <c r="AE44" s="4">
        <f t="shared" si="6"/>
        <v>0.23578595317725753</v>
      </c>
    </row>
    <row r="45" spans="1:31">
      <c r="A45" s="7">
        <v>505</v>
      </c>
      <c r="B45" s="6" t="s">
        <v>6</v>
      </c>
      <c r="C45" s="9">
        <v>3</v>
      </c>
      <c r="D45" s="9">
        <v>16</v>
      </c>
      <c r="E45" s="9">
        <v>76</v>
      </c>
      <c r="F45" s="9">
        <v>13</v>
      </c>
      <c r="G45" s="9">
        <v>0</v>
      </c>
      <c r="H45" s="9">
        <v>446</v>
      </c>
      <c r="I45" s="9">
        <v>0</v>
      </c>
      <c r="J45" s="9">
        <v>14</v>
      </c>
      <c r="K45" s="9">
        <v>568</v>
      </c>
      <c r="L45" s="9"/>
      <c r="M45" s="9">
        <v>11</v>
      </c>
      <c r="N45" s="9">
        <v>58</v>
      </c>
      <c r="O45" s="9">
        <v>399</v>
      </c>
      <c r="P45" s="9">
        <v>67</v>
      </c>
      <c r="Q45" s="9">
        <v>0</v>
      </c>
      <c r="R45" s="9">
        <v>2441</v>
      </c>
      <c r="S45" s="9">
        <v>0</v>
      </c>
      <c r="T45" s="9">
        <v>46</v>
      </c>
      <c r="U45" s="9">
        <v>3022</v>
      </c>
      <c r="W45" s="4">
        <f t="shared" si="1"/>
        <v>0.27272727272727271</v>
      </c>
      <c r="X45" s="4">
        <f t="shared" si="2"/>
        <v>0.27586206896551724</v>
      </c>
      <c r="Y45" s="4">
        <f t="shared" si="3"/>
        <v>0.19047619047619047</v>
      </c>
      <c r="Z45" s="4">
        <f t="shared" si="4"/>
        <v>0.19402985074626866</v>
      </c>
      <c r="AA45" s="12" t="s">
        <v>70</v>
      </c>
      <c r="AB45" s="4">
        <f t="shared" si="5"/>
        <v>0.18271200327734535</v>
      </c>
      <c r="AC45" s="12" t="s">
        <v>70</v>
      </c>
      <c r="AD45" s="4">
        <f t="shared" si="7"/>
        <v>0.30434782608695654</v>
      </c>
      <c r="AE45" s="4">
        <f t="shared" si="6"/>
        <v>0.18795499669093316</v>
      </c>
    </row>
    <row r="46" spans="1:31">
      <c r="A46" s="7">
        <v>515</v>
      </c>
      <c r="B46" s="6" t="s">
        <v>15</v>
      </c>
      <c r="C46" s="9">
        <v>0</v>
      </c>
      <c r="D46" s="9">
        <v>12</v>
      </c>
      <c r="E46" s="9">
        <v>217</v>
      </c>
      <c r="F46" s="9">
        <v>31</v>
      </c>
      <c r="G46" s="9">
        <v>0</v>
      </c>
      <c r="H46" s="9">
        <v>84</v>
      </c>
      <c r="I46" s="9">
        <v>0</v>
      </c>
      <c r="J46" s="9">
        <v>5</v>
      </c>
      <c r="K46" s="9">
        <v>349</v>
      </c>
      <c r="L46" s="9"/>
      <c r="M46" s="9">
        <v>7</v>
      </c>
      <c r="N46" s="9">
        <v>43</v>
      </c>
      <c r="O46" s="9">
        <v>1255</v>
      </c>
      <c r="P46" s="9">
        <v>181</v>
      </c>
      <c r="Q46" s="9">
        <v>0</v>
      </c>
      <c r="R46" s="9">
        <v>763</v>
      </c>
      <c r="S46" s="9">
        <v>0</v>
      </c>
      <c r="T46" s="9">
        <v>25</v>
      </c>
      <c r="U46" s="9">
        <v>2274</v>
      </c>
      <c r="W46" s="4">
        <f t="shared" si="1"/>
        <v>0</v>
      </c>
      <c r="X46" s="4">
        <f t="shared" si="2"/>
        <v>0.27906976744186046</v>
      </c>
      <c r="Y46" s="4">
        <f t="shared" si="3"/>
        <v>0.17290836653386454</v>
      </c>
      <c r="Z46" s="4">
        <f t="shared" si="4"/>
        <v>0.17127071823204421</v>
      </c>
      <c r="AA46" s="12" t="s">
        <v>70</v>
      </c>
      <c r="AB46" s="4">
        <f t="shared" si="5"/>
        <v>0.11009174311926606</v>
      </c>
      <c r="AC46" s="12" t="s">
        <v>70</v>
      </c>
      <c r="AD46" s="4">
        <f t="shared" si="7"/>
        <v>0.2</v>
      </c>
      <c r="AE46" s="4">
        <f t="shared" si="6"/>
        <v>0.1534740545294635</v>
      </c>
    </row>
    <row r="47" spans="1:31">
      <c r="A47" s="7">
        <v>521</v>
      </c>
      <c r="B47" s="6" t="s">
        <v>21</v>
      </c>
      <c r="C47" s="9">
        <v>2</v>
      </c>
      <c r="D47" s="9">
        <v>6</v>
      </c>
      <c r="E47" s="9">
        <v>79</v>
      </c>
      <c r="F47" s="9">
        <v>28</v>
      </c>
      <c r="G47" s="9">
        <v>0</v>
      </c>
      <c r="H47" s="9">
        <v>284</v>
      </c>
      <c r="I47" s="9">
        <v>0</v>
      </c>
      <c r="J47" s="9">
        <v>1</v>
      </c>
      <c r="K47" s="9">
        <v>400</v>
      </c>
      <c r="L47" s="9"/>
      <c r="M47" s="9">
        <v>8</v>
      </c>
      <c r="N47" s="9">
        <v>10</v>
      </c>
      <c r="O47" s="9">
        <v>185</v>
      </c>
      <c r="P47" s="9">
        <v>56</v>
      </c>
      <c r="Q47" s="9">
        <v>0</v>
      </c>
      <c r="R47" s="9">
        <v>1375</v>
      </c>
      <c r="S47" s="9">
        <v>0</v>
      </c>
      <c r="T47" s="9">
        <v>4</v>
      </c>
      <c r="U47" s="9">
        <v>1638</v>
      </c>
      <c r="W47" s="4">
        <f t="shared" si="1"/>
        <v>0.25</v>
      </c>
      <c r="X47" s="4">
        <f t="shared" si="2"/>
        <v>0.6</v>
      </c>
      <c r="Y47" s="4">
        <f t="shared" si="3"/>
        <v>0.42702702702702705</v>
      </c>
      <c r="Z47" s="4">
        <f t="shared" si="4"/>
        <v>0.5</v>
      </c>
      <c r="AA47" s="12" t="s">
        <v>70</v>
      </c>
      <c r="AB47" s="4">
        <f t="shared" si="5"/>
        <v>0.20654545454545453</v>
      </c>
      <c r="AC47" s="12" t="s">
        <v>70</v>
      </c>
      <c r="AD47" s="4">
        <f t="shared" si="7"/>
        <v>0.25</v>
      </c>
      <c r="AE47" s="4">
        <f t="shared" si="6"/>
        <v>0.24420024420024419</v>
      </c>
    </row>
    <row r="48" spans="1:31">
      <c r="A48" s="7">
        <v>537</v>
      </c>
      <c r="B48" s="6" t="s">
        <v>36</v>
      </c>
      <c r="C48" s="9">
        <v>2</v>
      </c>
      <c r="D48" s="9">
        <v>3</v>
      </c>
      <c r="E48" s="9">
        <v>101</v>
      </c>
      <c r="F48" s="9">
        <v>21</v>
      </c>
      <c r="G48" s="9">
        <v>0</v>
      </c>
      <c r="H48" s="9">
        <v>247</v>
      </c>
      <c r="I48" s="9">
        <v>0</v>
      </c>
      <c r="J48" s="9">
        <v>0</v>
      </c>
      <c r="K48" s="9">
        <v>374</v>
      </c>
      <c r="L48" s="9"/>
      <c r="M48" s="9">
        <v>8</v>
      </c>
      <c r="N48" s="9">
        <v>10</v>
      </c>
      <c r="O48" s="9">
        <v>296</v>
      </c>
      <c r="P48" s="9">
        <v>49</v>
      </c>
      <c r="Q48" s="9">
        <v>0</v>
      </c>
      <c r="R48" s="9">
        <v>1152</v>
      </c>
      <c r="S48" s="9">
        <v>0</v>
      </c>
      <c r="T48" s="9">
        <v>2</v>
      </c>
      <c r="U48" s="9">
        <v>1517</v>
      </c>
      <c r="W48" s="4">
        <f t="shared" si="1"/>
        <v>0.25</v>
      </c>
      <c r="X48" s="4">
        <f t="shared" si="2"/>
        <v>0.3</v>
      </c>
      <c r="Y48" s="4">
        <f t="shared" si="3"/>
        <v>0.34121621621621623</v>
      </c>
      <c r="Z48" s="4">
        <f t="shared" si="4"/>
        <v>0.42857142857142855</v>
      </c>
      <c r="AA48" s="12" t="s">
        <v>70</v>
      </c>
      <c r="AB48" s="4">
        <f t="shared" si="5"/>
        <v>0.21440972222222221</v>
      </c>
      <c r="AC48" s="12" t="s">
        <v>70</v>
      </c>
      <c r="AD48" s="4">
        <f t="shared" si="7"/>
        <v>0</v>
      </c>
      <c r="AE48" s="4">
        <f t="shared" si="6"/>
        <v>0.24653922214897825</v>
      </c>
    </row>
    <row r="49" spans="1:31">
      <c r="A49" s="7">
        <v>511</v>
      </c>
      <c r="B49" s="6" t="s">
        <v>11</v>
      </c>
      <c r="C49" s="9">
        <v>4</v>
      </c>
      <c r="D49" s="9">
        <v>12</v>
      </c>
      <c r="E49" s="9">
        <v>61</v>
      </c>
      <c r="F49" s="9">
        <v>30</v>
      </c>
      <c r="G49" s="9">
        <v>0</v>
      </c>
      <c r="H49" s="9">
        <v>363</v>
      </c>
      <c r="I49" s="9">
        <v>0</v>
      </c>
      <c r="J49" s="9">
        <v>5</v>
      </c>
      <c r="K49" s="9">
        <v>475</v>
      </c>
      <c r="L49" s="9"/>
      <c r="M49" s="9">
        <v>11</v>
      </c>
      <c r="N49" s="9">
        <v>68</v>
      </c>
      <c r="O49" s="9">
        <v>316</v>
      </c>
      <c r="P49" s="9">
        <v>155</v>
      </c>
      <c r="Q49" s="9">
        <v>0</v>
      </c>
      <c r="R49" s="9">
        <v>2144</v>
      </c>
      <c r="S49" s="9">
        <v>0</v>
      </c>
      <c r="T49" s="9">
        <v>10</v>
      </c>
      <c r="U49" s="9">
        <v>2704</v>
      </c>
      <c r="W49" s="4">
        <f t="shared" si="1"/>
        <v>0.36363636363636365</v>
      </c>
      <c r="X49" s="4">
        <f t="shared" si="2"/>
        <v>0.17647058823529413</v>
      </c>
      <c r="Y49" s="4">
        <f t="shared" si="3"/>
        <v>0.19303797468354431</v>
      </c>
      <c r="Z49" s="4">
        <f t="shared" si="4"/>
        <v>0.19354838709677419</v>
      </c>
      <c r="AA49" s="12" t="s">
        <v>70</v>
      </c>
      <c r="AB49" s="4">
        <f t="shared" si="5"/>
        <v>0.16930970149253732</v>
      </c>
      <c r="AC49" s="12" t="s">
        <v>70</v>
      </c>
      <c r="AD49" s="4">
        <f t="shared" si="7"/>
        <v>0.5</v>
      </c>
      <c r="AE49" s="4">
        <f t="shared" si="6"/>
        <v>0.17566568047337278</v>
      </c>
    </row>
    <row r="50" spans="1:31">
      <c r="A50" s="7">
        <v>518</v>
      </c>
      <c r="B50" s="6" t="s">
        <v>18</v>
      </c>
      <c r="C50" s="9">
        <v>0</v>
      </c>
      <c r="D50" s="9">
        <v>0</v>
      </c>
      <c r="E50" s="9">
        <v>10</v>
      </c>
      <c r="F50" s="9">
        <v>7</v>
      </c>
      <c r="G50" s="9">
        <v>0</v>
      </c>
      <c r="H50" s="9">
        <v>140</v>
      </c>
      <c r="I50" s="9">
        <v>0</v>
      </c>
      <c r="J50" s="9">
        <v>0</v>
      </c>
      <c r="K50" s="9">
        <v>157</v>
      </c>
      <c r="L50" s="9"/>
      <c r="M50" s="9">
        <v>3</v>
      </c>
      <c r="N50" s="9">
        <v>5</v>
      </c>
      <c r="O50" s="9">
        <v>57</v>
      </c>
      <c r="P50" s="9">
        <v>39</v>
      </c>
      <c r="Q50" s="9">
        <v>0</v>
      </c>
      <c r="R50" s="9">
        <v>1124</v>
      </c>
      <c r="S50" s="9">
        <v>0</v>
      </c>
      <c r="T50" s="9">
        <v>0</v>
      </c>
      <c r="U50" s="9">
        <v>1228</v>
      </c>
      <c r="W50" s="4">
        <f t="shared" si="1"/>
        <v>0</v>
      </c>
      <c r="X50" s="4">
        <f t="shared" si="2"/>
        <v>0</v>
      </c>
      <c r="Y50" s="4">
        <f t="shared" si="3"/>
        <v>0.17543859649122806</v>
      </c>
      <c r="Z50" s="4">
        <f t="shared" si="4"/>
        <v>0.17948717948717949</v>
      </c>
      <c r="AA50" s="12" t="s">
        <v>70</v>
      </c>
      <c r="AB50" s="4">
        <f t="shared" si="5"/>
        <v>0.12455516014234876</v>
      </c>
      <c r="AC50" s="12" t="s">
        <v>70</v>
      </c>
      <c r="AD50" s="12" t="s">
        <v>70</v>
      </c>
      <c r="AE50" s="4">
        <f t="shared" si="6"/>
        <v>0.12785016286644951</v>
      </c>
    </row>
    <row r="51" spans="1:31">
      <c r="A51" s="7">
        <v>506</v>
      </c>
      <c r="B51" s="6" t="s">
        <v>7</v>
      </c>
      <c r="C51" s="9">
        <v>0</v>
      </c>
      <c r="D51" s="9">
        <v>1</v>
      </c>
      <c r="E51" s="9">
        <v>5</v>
      </c>
      <c r="F51" s="9">
        <v>18</v>
      </c>
      <c r="G51" s="9">
        <v>0</v>
      </c>
      <c r="H51" s="9">
        <v>119</v>
      </c>
      <c r="I51" s="9">
        <v>0</v>
      </c>
      <c r="J51" s="9">
        <v>0</v>
      </c>
      <c r="K51" s="9">
        <v>143</v>
      </c>
      <c r="L51" s="9"/>
      <c r="M51" s="9">
        <v>1</v>
      </c>
      <c r="N51" s="9">
        <v>8</v>
      </c>
      <c r="O51" s="9">
        <v>31</v>
      </c>
      <c r="P51" s="9">
        <v>96</v>
      </c>
      <c r="Q51" s="9">
        <v>0</v>
      </c>
      <c r="R51" s="9">
        <v>920</v>
      </c>
      <c r="S51" s="9">
        <v>0</v>
      </c>
      <c r="T51" s="9">
        <v>0</v>
      </c>
      <c r="U51" s="9">
        <v>1056</v>
      </c>
      <c r="W51" s="4">
        <f t="shared" si="1"/>
        <v>0</v>
      </c>
      <c r="X51" s="4">
        <f t="shared" si="2"/>
        <v>0.125</v>
      </c>
      <c r="Y51" s="4">
        <f t="shared" si="3"/>
        <v>0.16129032258064516</v>
      </c>
      <c r="Z51" s="4">
        <f t="shared" si="4"/>
        <v>0.1875</v>
      </c>
      <c r="AA51" s="12" t="s">
        <v>70</v>
      </c>
      <c r="AB51" s="4">
        <f t="shared" si="5"/>
        <v>0.12934782608695652</v>
      </c>
      <c r="AC51" s="12" t="s">
        <v>70</v>
      </c>
      <c r="AD51" s="12" t="s">
        <v>70</v>
      </c>
      <c r="AE51" s="4">
        <f t="shared" si="6"/>
        <v>0.13541666666666666</v>
      </c>
    </row>
    <row r="52" spans="1:31">
      <c r="A52" s="7">
        <v>531</v>
      </c>
      <c r="B52" s="6" t="s">
        <v>30</v>
      </c>
      <c r="C52" s="9">
        <v>4</v>
      </c>
      <c r="D52" s="9">
        <v>1</v>
      </c>
      <c r="E52" s="9">
        <v>35</v>
      </c>
      <c r="F52" s="9">
        <v>1</v>
      </c>
      <c r="G52" s="9">
        <v>0</v>
      </c>
      <c r="H52" s="9">
        <v>111</v>
      </c>
      <c r="I52" s="9">
        <v>0</v>
      </c>
      <c r="J52" s="9">
        <v>0</v>
      </c>
      <c r="K52" s="9">
        <v>152</v>
      </c>
      <c r="L52" s="9"/>
      <c r="M52" s="9">
        <v>6</v>
      </c>
      <c r="N52" s="9">
        <v>5</v>
      </c>
      <c r="O52" s="9">
        <v>273</v>
      </c>
      <c r="P52" s="9">
        <v>11</v>
      </c>
      <c r="Q52" s="9">
        <v>0</v>
      </c>
      <c r="R52" s="9">
        <v>625</v>
      </c>
      <c r="S52" s="9">
        <v>0</v>
      </c>
      <c r="T52" s="9">
        <v>0</v>
      </c>
      <c r="U52" s="9">
        <v>920</v>
      </c>
      <c r="W52" s="4">
        <f t="shared" si="1"/>
        <v>0.66666666666666663</v>
      </c>
      <c r="X52" s="4">
        <f t="shared" si="2"/>
        <v>0.2</v>
      </c>
      <c r="Y52" s="4">
        <f t="shared" si="3"/>
        <v>0.12820512820512819</v>
      </c>
      <c r="Z52" s="4">
        <f t="shared" si="4"/>
        <v>9.0909090909090912E-2</v>
      </c>
      <c r="AA52" s="12" t="s">
        <v>70</v>
      </c>
      <c r="AB52" s="4">
        <f t="shared" si="5"/>
        <v>0.17760000000000001</v>
      </c>
      <c r="AC52" s="12" t="s">
        <v>70</v>
      </c>
      <c r="AD52" s="12" t="s">
        <v>70</v>
      </c>
      <c r="AE52" s="4">
        <f t="shared" si="6"/>
        <v>0.16521739130434782</v>
      </c>
    </row>
    <row r="53" spans="1:31">
      <c r="A53" s="7">
        <v>510</v>
      </c>
      <c r="B53" s="6" t="s">
        <v>10</v>
      </c>
      <c r="C53" s="9">
        <v>2</v>
      </c>
      <c r="D53" s="9">
        <v>8</v>
      </c>
      <c r="E53" s="9">
        <v>439</v>
      </c>
      <c r="F53" s="9">
        <v>79</v>
      </c>
      <c r="G53" s="9">
        <v>0</v>
      </c>
      <c r="H53" s="9">
        <v>401</v>
      </c>
      <c r="I53" s="9">
        <v>0</v>
      </c>
      <c r="J53" s="9">
        <v>3</v>
      </c>
      <c r="K53" s="9">
        <v>932</v>
      </c>
      <c r="L53" s="9"/>
      <c r="M53" s="9">
        <v>14</v>
      </c>
      <c r="N53" s="9">
        <v>41</v>
      </c>
      <c r="O53" s="9">
        <v>1878</v>
      </c>
      <c r="P53" s="9">
        <v>319</v>
      </c>
      <c r="Q53" s="9">
        <v>0</v>
      </c>
      <c r="R53" s="9">
        <v>1368</v>
      </c>
      <c r="S53" s="9">
        <v>0</v>
      </c>
      <c r="T53" s="9">
        <v>8</v>
      </c>
      <c r="U53" s="9">
        <v>3628</v>
      </c>
      <c r="W53" s="4">
        <f t="shared" si="1"/>
        <v>0.14285714285714285</v>
      </c>
      <c r="X53" s="4">
        <f t="shared" si="2"/>
        <v>0.1951219512195122</v>
      </c>
      <c r="Y53" s="4">
        <f t="shared" si="3"/>
        <v>0.23375931842385517</v>
      </c>
      <c r="Z53" s="4">
        <f t="shared" si="4"/>
        <v>0.2476489028213166</v>
      </c>
      <c r="AA53" s="12" t="s">
        <v>70</v>
      </c>
      <c r="AB53" s="4">
        <f t="shared" si="5"/>
        <v>0.29312865497076024</v>
      </c>
      <c r="AC53" s="12" t="s">
        <v>70</v>
      </c>
      <c r="AD53" s="4">
        <f t="shared" si="7"/>
        <v>0.375</v>
      </c>
      <c r="AE53" s="4">
        <f t="shared" si="6"/>
        <v>0.25689084895259096</v>
      </c>
    </row>
    <row r="54" spans="1:31">
      <c r="A54" s="7">
        <v>533</v>
      </c>
      <c r="B54" s="6" t="s">
        <v>32</v>
      </c>
      <c r="C54" s="9">
        <v>0</v>
      </c>
      <c r="D54" s="9">
        <v>1</v>
      </c>
      <c r="E54" s="9">
        <v>88</v>
      </c>
      <c r="F54" s="9">
        <v>12</v>
      </c>
      <c r="G54" s="9">
        <v>0</v>
      </c>
      <c r="H54" s="9">
        <v>156</v>
      </c>
      <c r="I54" s="9">
        <v>0</v>
      </c>
      <c r="J54" s="9">
        <v>0</v>
      </c>
      <c r="K54" s="9">
        <v>257</v>
      </c>
      <c r="L54" s="9"/>
      <c r="M54" s="9">
        <v>3</v>
      </c>
      <c r="N54" s="9">
        <v>6</v>
      </c>
      <c r="O54" s="9">
        <v>190</v>
      </c>
      <c r="P54" s="9">
        <v>51</v>
      </c>
      <c r="Q54" s="9">
        <v>0</v>
      </c>
      <c r="R54" s="9">
        <v>1295</v>
      </c>
      <c r="S54" s="9">
        <v>0</v>
      </c>
      <c r="T54" s="9">
        <v>1</v>
      </c>
      <c r="U54" s="9">
        <v>1546</v>
      </c>
      <c r="W54" s="4">
        <f t="shared" si="1"/>
        <v>0</v>
      </c>
      <c r="X54" s="4">
        <f t="shared" si="2"/>
        <v>0.16666666666666666</v>
      </c>
      <c r="Y54" s="4">
        <f t="shared" si="3"/>
        <v>0.4631578947368421</v>
      </c>
      <c r="Z54" s="4">
        <f t="shared" si="4"/>
        <v>0.23529411764705882</v>
      </c>
      <c r="AA54" s="12" t="s">
        <v>70</v>
      </c>
      <c r="AB54" s="4">
        <f t="shared" si="5"/>
        <v>0.12046332046332046</v>
      </c>
      <c r="AC54" s="12" t="s">
        <v>70</v>
      </c>
      <c r="AD54" s="4">
        <f t="shared" si="7"/>
        <v>0</v>
      </c>
      <c r="AE54" s="4">
        <f t="shared" si="6"/>
        <v>0.16623544631306597</v>
      </c>
    </row>
    <row r="55" spans="1:31">
      <c r="A55" s="7">
        <v>522</v>
      </c>
      <c r="B55" s="6" t="s">
        <v>22</v>
      </c>
      <c r="C55" s="9">
        <v>6</v>
      </c>
      <c r="D55" s="9">
        <v>13</v>
      </c>
      <c r="E55" s="9">
        <v>298</v>
      </c>
      <c r="F55" s="9">
        <v>22</v>
      </c>
      <c r="G55" s="9">
        <v>0</v>
      </c>
      <c r="H55" s="9">
        <v>805</v>
      </c>
      <c r="I55" s="9">
        <v>0</v>
      </c>
      <c r="J55" s="9">
        <v>0</v>
      </c>
      <c r="K55" s="9">
        <v>1144</v>
      </c>
      <c r="L55" s="9"/>
      <c r="M55" s="9">
        <v>38</v>
      </c>
      <c r="N55" s="9">
        <v>82</v>
      </c>
      <c r="O55" s="9">
        <v>1585</v>
      </c>
      <c r="P55" s="9">
        <v>163</v>
      </c>
      <c r="Q55" s="9">
        <v>0</v>
      </c>
      <c r="R55" s="9">
        <v>6155</v>
      </c>
      <c r="S55" s="9">
        <v>0</v>
      </c>
      <c r="T55" s="9">
        <v>1</v>
      </c>
      <c r="U55" s="9">
        <v>8024</v>
      </c>
      <c r="W55" s="4">
        <f t="shared" si="1"/>
        <v>0.15789473684210525</v>
      </c>
      <c r="X55" s="4">
        <f t="shared" si="2"/>
        <v>0.15853658536585366</v>
      </c>
      <c r="Y55" s="4">
        <f t="shared" si="3"/>
        <v>0.18801261829652996</v>
      </c>
      <c r="Z55" s="4">
        <f t="shared" si="4"/>
        <v>0.13496932515337423</v>
      </c>
      <c r="AA55" s="12" t="s">
        <v>70</v>
      </c>
      <c r="AB55" s="4">
        <f t="shared" si="5"/>
        <v>0.13078797725426483</v>
      </c>
      <c r="AC55" s="12" t="s">
        <v>70</v>
      </c>
      <c r="AD55" s="4">
        <f t="shared" si="7"/>
        <v>0</v>
      </c>
      <c r="AE55" s="4">
        <f t="shared" si="6"/>
        <v>0.14257228315054835</v>
      </c>
    </row>
    <row r="56" spans="1:31">
      <c r="A56" s="7">
        <v>534</v>
      </c>
      <c r="B56" s="6" t="s">
        <v>33</v>
      </c>
      <c r="C56" s="9">
        <v>0</v>
      </c>
      <c r="D56" s="9">
        <v>1</v>
      </c>
      <c r="E56" s="9">
        <v>2</v>
      </c>
      <c r="F56" s="9">
        <v>0</v>
      </c>
      <c r="G56" s="9">
        <v>0</v>
      </c>
      <c r="H56" s="9">
        <v>33</v>
      </c>
      <c r="I56" s="9">
        <v>0</v>
      </c>
      <c r="J56" s="9">
        <v>0</v>
      </c>
      <c r="K56" s="9">
        <v>36</v>
      </c>
      <c r="L56" s="9"/>
      <c r="M56" s="9">
        <v>1</v>
      </c>
      <c r="N56" s="9">
        <v>3</v>
      </c>
      <c r="O56" s="9">
        <v>11</v>
      </c>
      <c r="P56" s="9">
        <v>1</v>
      </c>
      <c r="Q56" s="9">
        <v>0</v>
      </c>
      <c r="R56" s="9">
        <v>426</v>
      </c>
      <c r="S56" s="9">
        <v>0</v>
      </c>
      <c r="T56" s="9">
        <v>0</v>
      </c>
      <c r="U56" s="9">
        <v>442</v>
      </c>
      <c r="W56" s="4">
        <f t="shared" si="1"/>
        <v>0</v>
      </c>
      <c r="X56" s="4">
        <f t="shared" si="2"/>
        <v>0.33333333333333331</v>
      </c>
      <c r="Y56" s="4">
        <f t="shared" si="3"/>
        <v>0.18181818181818182</v>
      </c>
      <c r="Z56" s="4">
        <f t="shared" si="4"/>
        <v>0</v>
      </c>
      <c r="AA56" s="12" t="s">
        <v>70</v>
      </c>
      <c r="AB56" s="4">
        <f t="shared" si="5"/>
        <v>7.746478873239436E-2</v>
      </c>
      <c r="AC56" s="12" t="s">
        <v>70</v>
      </c>
      <c r="AD56" s="12" t="s">
        <v>70</v>
      </c>
      <c r="AE56" s="4">
        <f t="shared" si="6"/>
        <v>8.1447963800904979E-2</v>
      </c>
    </row>
    <row r="57" spans="1:31">
      <c r="A57" s="7">
        <v>504</v>
      </c>
      <c r="B57" s="6" t="s">
        <v>5</v>
      </c>
      <c r="C57" s="9">
        <v>5</v>
      </c>
      <c r="D57" s="9">
        <v>34</v>
      </c>
      <c r="E57" s="9">
        <v>272</v>
      </c>
      <c r="F57" s="9">
        <v>149</v>
      </c>
      <c r="G57" s="9">
        <v>0</v>
      </c>
      <c r="H57" s="9">
        <v>396</v>
      </c>
      <c r="I57" s="9">
        <v>0</v>
      </c>
      <c r="J57" s="9">
        <v>1</v>
      </c>
      <c r="K57" s="9">
        <v>857</v>
      </c>
      <c r="L57" s="9"/>
      <c r="M57" s="9">
        <v>14</v>
      </c>
      <c r="N57" s="9">
        <v>142</v>
      </c>
      <c r="O57" s="9">
        <v>911</v>
      </c>
      <c r="P57" s="9">
        <v>856</v>
      </c>
      <c r="Q57" s="9">
        <v>0</v>
      </c>
      <c r="R57" s="9">
        <v>1982</v>
      </c>
      <c r="S57" s="9">
        <v>0</v>
      </c>
      <c r="T57" s="9">
        <v>5</v>
      </c>
      <c r="U57" s="9">
        <v>3910</v>
      </c>
      <c r="W57" s="4">
        <f t="shared" si="1"/>
        <v>0.35714285714285715</v>
      </c>
      <c r="X57" s="4">
        <f t="shared" si="2"/>
        <v>0.23943661971830985</v>
      </c>
      <c r="Y57" s="4">
        <f t="shared" si="3"/>
        <v>0.29857299670691545</v>
      </c>
      <c r="Z57" s="4">
        <f t="shared" si="4"/>
        <v>0.17406542056074767</v>
      </c>
      <c r="AA57" s="12" t="s">
        <v>70</v>
      </c>
      <c r="AB57" s="4">
        <f t="shared" si="5"/>
        <v>0.19979818365287588</v>
      </c>
      <c r="AC57" s="12" t="s">
        <v>70</v>
      </c>
      <c r="AD57" s="4">
        <f t="shared" si="7"/>
        <v>0.2</v>
      </c>
      <c r="AE57" s="4">
        <f t="shared" si="6"/>
        <v>0.21918158567774937</v>
      </c>
    </row>
    <row r="58" spans="1:31">
      <c r="A58" s="7">
        <v>516</v>
      </c>
      <c r="B58" s="6" t="s">
        <v>16</v>
      </c>
      <c r="C58" s="9">
        <v>7</v>
      </c>
      <c r="D58" s="9">
        <v>34</v>
      </c>
      <c r="E58" s="9">
        <v>53</v>
      </c>
      <c r="F58" s="9">
        <v>97</v>
      </c>
      <c r="G58" s="9">
        <v>0</v>
      </c>
      <c r="H58" s="9">
        <v>330</v>
      </c>
      <c r="I58" s="9">
        <v>0</v>
      </c>
      <c r="J58" s="9">
        <v>0</v>
      </c>
      <c r="K58" s="9">
        <v>521</v>
      </c>
      <c r="L58" s="9"/>
      <c r="M58" s="9">
        <v>22</v>
      </c>
      <c r="N58" s="9">
        <v>122</v>
      </c>
      <c r="O58" s="9">
        <v>283</v>
      </c>
      <c r="P58" s="9">
        <v>678</v>
      </c>
      <c r="Q58" s="9">
        <v>0</v>
      </c>
      <c r="R58" s="9">
        <v>2385</v>
      </c>
      <c r="S58" s="9">
        <v>0</v>
      </c>
      <c r="T58" s="9">
        <v>0</v>
      </c>
      <c r="U58" s="9">
        <v>3490</v>
      </c>
      <c r="W58" s="4">
        <f t="shared" si="1"/>
        <v>0.31818181818181818</v>
      </c>
      <c r="X58" s="4">
        <f t="shared" si="2"/>
        <v>0.27868852459016391</v>
      </c>
      <c r="Y58" s="4">
        <f t="shared" si="3"/>
        <v>0.1872791519434629</v>
      </c>
      <c r="Z58" s="4">
        <f t="shared" si="4"/>
        <v>0.14306784660766961</v>
      </c>
      <c r="AA58" s="12" t="s">
        <v>70</v>
      </c>
      <c r="AB58" s="4">
        <f t="shared" si="5"/>
        <v>0.13836477987421383</v>
      </c>
      <c r="AC58" s="12" t="s">
        <v>70</v>
      </c>
      <c r="AD58" s="12" t="s">
        <v>70</v>
      </c>
      <c r="AE58" s="4">
        <f t="shared" si="6"/>
        <v>0.1492836676217765</v>
      </c>
    </row>
    <row r="59" spans="1:31">
      <c r="A59" s="7">
        <v>539</v>
      </c>
      <c r="B59" s="6" t="s">
        <v>37</v>
      </c>
      <c r="C59" s="14">
        <v>0</v>
      </c>
      <c r="D59" s="14">
        <v>1</v>
      </c>
      <c r="E59" s="14">
        <v>4</v>
      </c>
      <c r="F59" s="14">
        <v>2</v>
      </c>
      <c r="G59" s="14">
        <v>0</v>
      </c>
      <c r="H59" s="14">
        <v>103</v>
      </c>
      <c r="I59" s="14">
        <v>0</v>
      </c>
      <c r="J59" s="14">
        <v>8</v>
      </c>
      <c r="K59" s="14">
        <v>118</v>
      </c>
      <c r="L59" s="14"/>
      <c r="M59" s="14">
        <v>0</v>
      </c>
      <c r="N59" s="14">
        <v>11</v>
      </c>
      <c r="O59" s="14">
        <v>27</v>
      </c>
      <c r="P59" s="14">
        <v>5</v>
      </c>
      <c r="Q59" s="14">
        <v>0</v>
      </c>
      <c r="R59" s="14">
        <v>710</v>
      </c>
      <c r="S59" s="14">
        <v>0</v>
      </c>
      <c r="T59" s="14">
        <v>56</v>
      </c>
      <c r="U59" s="14">
        <v>809</v>
      </c>
      <c r="V59" s="15"/>
      <c r="W59" s="17" t="s">
        <v>70</v>
      </c>
      <c r="X59" s="16">
        <f t="shared" si="2"/>
        <v>9.0909090909090912E-2</v>
      </c>
      <c r="Y59" s="16">
        <f t="shared" si="3"/>
        <v>0.14814814814814814</v>
      </c>
      <c r="Z59" s="16">
        <f t="shared" si="4"/>
        <v>0.4</v>
      </c>
      <c r="AA59" s="17" t="s">
        <v>70</v>
      </c>
      <c r="AB59" s="16">
        <f t="shared" si="5"/>
        <v>0.14507042253521127</v>
      </c>
      <c r="AC59" s="17" t="s">
        <v>70</v>
      </c>
      <c r="AD59" s="16">
        <f t="shared" si="7"/>
        <v>0.14285714285714285</v>
      </c>
      <c r="AE59" s="16">
        <f t="shared" si="6"/>
        <v>0.14585908529048208</v>
      </c>
    </row>
    <row r="60" spans="1:31">
      <c r="A60" s="6"/>
      <c r="B60" s="6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W60" s="4"/>
      <c r="X60" s="4"/>
      <c r="Y60" s="4"/>
      <c r="Z60" s="4"/>
      <c r="AA60" s="12"/>
      <c r="AB60" s="4"/>
      <c r="AC60" s="12"/>
      <c r="AD60" s="12"/>
      <c r="AE60" s="12"/>
    </row>
    <row r="61" spans="1:31">
      <c r="A61" s="6" t="s">
        <v>56</v>
      </c>
      <c r="B61" s="6" t="s">
        <v>69</v>
      </c>
      <c r="C61" s="9">
        <v>102</v>
      </c>
      <c r="D61" s="9">
        <v>1471</v>
      </c>
      <c r="E61" s="9">
        <v>4795</v>
      </c>
      <c r="F61" s="9">
        <v>2852</v>
      </c>
      <c r="G61" s="9">
        <v>0</v>
      </c>
      <c r="H61" s="9">
        <v>17983</v>
      </c>
      <c r="I61" s="9">
        <v>0</v>
      </c>
      <c r="J61" s="9">
        <v>415</v>
      </c>
      <c r="K61" s="9">
        <v>27618</v>
      </c>
      <c r="L61" s="9"/>
      <c r="M61" s="9">
        <v>454</v>
      </c>
      <c r="N61" s="9">
        <v>5416</v>
      </c>
      <c r="O61" s="9">
        <v>19807</v>
      </c>
      <c r="P61" s="9">
        <v>12181</v>
      </c>
      <c r="Q61" s="9">
        <v>0</v>
      </c>
      <c r="R61" s="9">
        <v>94586</v>
      </c>
      <c r="S61" s="9">
        <v>0</v>
      </c>
      <c r="T61" s="9">
        <v>1578</v>
      </c>
      <c r="U61" s="9">
        <v>134022</v>
      </c>
      <c r="W61" s="4">
        <f t="shared" ref="W61" si="8">C61/M61</f>
        <v>0.22466960352422907</v>
      </c>
      <c r="X61" s="4">
        <f t="shared" ref="X61" si="9">D61/N61</f>
        <v>0.27160265878877399</v>
      </c>
      <c r="Y61" s="4">
        <f t="shared" ref="Y61" si="10">E61/O61</f>
        <v>0.24208613116574948</v>
      </c>
      <c r="Z61" s="4">
        <f t="shared" ref="Z61" si="11">F61/P61</f>
        <v>0.23413512847877843</v>
      </c>
      <c r="AA61" s="12" t="s">
        <v>70</v>
      </c>
      <c r="AB61" s="4">
        <f>H61/R61</f>
        <v>0.19012327405747151</v>
      </c>
      <c r="AC61" s="12" t="s">
        <v>70</v>
      </c>
      <c r="AD61" s="4">
        <f>J61/T61</f>
        <v>0.26299112801013941</v>
      </c>
      <c r="AE61" s="4">
        <f>K61/U61</f>
        <v>0.20607064511796572</v>
      </c>
    </row>
    <row r="62" spans="1:31">
      <c r="A62" s="6"/>
      <c r="B62" s="6"/>
      <c r="C62" s="9"/>
      <c r="D62" s="9"/>
      <c r="E62" s="9"/>
      <c r="F62" s="9"/>
      <c r="G62" s="9"/>
      <c r="H62" s="9"/>
      <c r="I62" s="9"/>
      <c r="J62" s="9"/>
      <c r="K62" s="9"/>
    </row>
    <row r="63" spans="1:31">
      <c r="A63" s="20" t="s">
        <v>74</v>
      </c>
      <c r="B63" s="6"/>
      <c r="C63" s="9"/>
      <c r="D63" s="9"/>
      <c r="E63" s="9"/>
      <c r="F63" s="9"/>
      <c r="G63" s="9"/>
      <c r="H63" s="9"/>
      <c r="I63" s="9"/>
      <c r="J63" s="9"/>
      <c r="K63" s="9"/>
    </row>
    <row r="64" spans="1:31">
      <c r="A64" s="6"/>
      <c r="B64" s="6"/>
      <c r="C64" s="9"/>
      <c r="D64" s="9"/>
      <c r="E64" s="9"/>
      <c r="F64" s="9"/>
      <c r="G64" s="9"/>
      <c r="H64" s="9"/>
      <c r="I64" s="9"/>
      <c r="J64" s="9"/>
      <c r="K64" s="9"/>
    </row>
    <row r="65" spans="1:11">
      <c r="A65" s="8"/>
      <c r="B65" s="8"/>
      <c r="C65" s="9"/>
      <c r="D65" s="9"/>
      <c r="E65" s="9"/>
      <c r="F65" s="9"/>
      <c r="G65" s="9"/>
      <c r="H65" s="9"/>
      <c r="I65" s="9"/>
      <c r="J65" s="9"/>
      <c r="K65" s="9"/>
    </row>
    <row r="66" spans="1:11">
      <c r="A66" s="8"/>
      <c r="B66" s="8"/>
      <c r="C66" s="9"/>
      <c r="D66" s="9"/>
      <c r="E66" s="9"/>
      <c r="F66" s="9"/>
      <c r="G66" s="9"/>
      <c r="H66" s="9"/>
      <c r="I66" s="9"/>
      <c r="J66" s="9"/>
      <c r="K66" s="9"/>
    </row>
    <row r="67" spans="1:11">
      <c r="A67" s="8"/>
      <c r="B67" s="8"/>
      <c r="C67" s="9"/>
      <c r="D67" s="9"/>
      <c r="E67" s="9"/>
      <c r="F67" s="9"/>
      <c r="G67" s="9"/>
      <c r="H67" s="9"/>
      <c r="I67" s="9"/>
      <c r="J67" s="9"/>
      <c r="K67" s="9"/>
    </row>
    <row r="68" spans="1:11">
      <c r="A68" s="8"/>
      <c r="B68" s="8"/>
      <c r="C68" s="9"/>
      <c r="D68" s="9"/>
      <c r="E68" s="9"/>
      <c r="F68" s="9"/>
      <c r="G68" s="9"/>
      <c r="H68" s="9"/>
      <c r="I68" s="9"/>
      <c r="J68" s="9"/>
      <c r="K68" s="9"/>
    </row>
    <row r="69" spans="1:11">
      <c r="A69" s="8"/>
      <c r="B69" s="8"/>
      <c r="C69" s="9"/>
      <c r="D69" s="9"/>
      <c r="E69" s="9"/>
      <c r="F69" s="9"/>
      <c r="G69" s="9"/>
      <c r="H69" s="9"/>
      <c r="I69" s="9"/>
      <c r="J69" s="9"/>
      <c r="K69" s="9"/>
    </row>
    <row r="70" spans="1:11">
      <c r="A70" s="8"/>
      <c r="B70" s="8"/>
    </row>
    <row r="71" spans="1:11">
      <c r="A71" s="8"/>
      <c r="B71" s="8"/>
    </row>
    <row r="72" spans="1:11">
      <c r="A72" s="8"/>
      <c r="B72" s="8"/>
    </row>
    <row r="73" spans="1:11">
      <c r="A73" s="8"/>
      <c r="B73" s="8"/>
    </row>
    <row r="74" spans="1:11">
      <c r="A74" s="8"/>
      <c r="B74" s="8"/>
    </row>
    <row r="75" spans="1:11">
      <c r="A75" s="8"/>
      <c r="B75" s="8"/>
    </row>
    <row r="76" spans="1:11">
      <c r="A76" s="8"/>
      <c r="B76" s="8"/>
    </row>
    <row r="77" spans="1:11">
      <c r="A77" s="8"/>
      <c r="B77" s="8"/>
    </row>
    <row r="78" spans="1:11">
      <c r="A78" s="8"/>
      <c r="B78" s="8"/>
    </row>
    <row r="79" spans="1:11">
      <c r="A79" s="8"/>
      <c r="B79" s="8"/>
    </row>
    <row r="80" spans="1:11">
      <c r="A80" s="8"/>
      <c r="B80" s="8"/>
    </row>
    <row r="81" spans="1:2">
      <c r="A81" s="8"/>
      <c r="B81" s="8"/>
    </row>
    <row r="82" spans="1:2">
      <c r="A82" s="8"/>
      <c r="B82" s="8"/>
    </row>
    <row r="83" spans="1:2">
      <c r="A83" s="8"/>
      <c r="B83" s="8"/>
    </row>
    <row r="84" spans="1:2">
      <c r="A84" s="8"/>
      <c r="B84" s="8"/>
    </row>
    <row r="85" spans="1:2">
      <c r="A85" s="8"/>
      <c r="B85" s="8"/>
    </row>
    <row r="86" spans="1:2">
      <c r="A86" s="8"/>
      <c r="B86" s="8"/>
    </row>
    <row r="87" spans="1:2">
      <c r="A87" s="8"/>
      <c r="B87" s="8"/>
    </row>
    <row r="88" spans="1:2">
      <c r="A88" s="8"/>
      <c r="B88" s="8"/>
    </row>
    <row r="89" spans="1:2">
      <c r="A89" s="8"/>
      <c r="B89" s="8"/>
    </row>
    <row r="90" spans="1:2">
      <c r="A90" s="8"/>
      <c r="B90" s="8"/>
    </row>
    <row r="91" spans="1:2">
      <c r="A91" s="8"/>
      <c r="B91" s="8"/>
    </row>
    <row r="92" spans="1:2">
      <c r="A92" s="8"/>
      <c r="B92" s="8"/>
    </row>
    <row r="93" spans="1:2">
      <c r="A93" s="8"/>
      <c r="B93" s="8"/>
    </row>
    <row r="94" spans="1:2">
      <c r="A94" s="8"/>
      <c r="B94" s="8"/>
    </row>
  </sheetData>
  <printOptions horizontalCentered="1"/>
  <pageMargins left="0.45" right="0.45" top="0.75" bottom="0.25" header="0.3" footer="0.3"/>
  <pageSetup scale="80" fitToWidth="3" orientation="portrait" r:id="rId1"/>
  <headerFooter>
    <oddHeader>&amp;CIllinois Community College Board
5P1:  Nontraditional Participation
Race/Ethnicity
Program Year:  2006 - 2007</oddHeader>
    <oddFooter>&amp;L  SOURCE OF DATA:      Annual Enrollment &amp; Completion Data  (A1)</oddFooter>
  </headerFooter>
  <colBreaks count="2" manualBreakCount="2">
    <brk id="12" min="4" max="61" man="1"/>
    <brk id="22" min="4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5P1 ethnic 2007</vt:lpstr>
      <vt:lpstr>'5P1 ethnic 2007'!Print_Area</vt:lpstr>
      <vt:lpstr>'5P1 ethnic 2007'!Print_Titles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2010-05-21T14:03:34Z</cp:lastPrinted>
  <dcterms:created xsi:type="dcterms:W3CDTF">2010-03-09T15:36:48Z</dcterms:created>
  <dcterms:modified xsi:type="dcterms:W3CDTF">2011-04-05T16:08:53Z</dcterms:modified>
</cp:coreProperties>
</file>